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O35" i="2" l="1"/>
  <c r="I33" i="2"/>
  <c r="D33" i="2"/>
  <c r="L35" i="2"/>
  <c r="M35" i="2"/>
  <c r="K35" i="2"/>
  <c r="D32" i="2"/>
  <c r="E35" i="2"/>
  <c r="J35" i="2"/>
  <c r="D17" i="2"/>
  <c r="F35" i="2"/>
  <c r="G35" i="2"/>
  <c r="H35" i="2"/>
  <c r="N35" i="2"/>
  <c r="P35" i="2"/>
  <c r="Q35" i="2"/>
  <c r="R35" i="2"/>
  <c r="I34" i="2"/>
  <c r="D34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35" i="2" s="1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5" i="2"/>
</calcChain>
</file>

<file path=xl/sharedStrings.xml><?xml version="1.0" encoding="utf-8"?>
<sst xmlns="http://schemas.openxmlformats.org/spreadsheetml/2006/main" count="55" uniqueCount="49">
  <si>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</si>
  <si>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</si>
  <si>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</si>
  <si>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</si>
  <si>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</si>
  <si>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</si>
  <si>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</si>
  <si>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</si>
  <si>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</si>
  <si>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</si>
  <si>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</si>
  <si>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</si>
  <si>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</si>
  <si>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</si>
  <si>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</si>
  <si>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</si>
  <si>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</si>
  <si>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</si>
  <si>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</si>
  <si>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</si>
  <si>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</si>
  <si>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</si>
  <si>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</si>
  <si>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</si>
  <si>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</si>
  <si>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</si>
  <si>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</si>
  <si>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</si>
  <si>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</si>
  <si>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</si>
  <si>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</si>
  <si>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</si>
  <si>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</si>
  <si>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</si>
  <si>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</si>
  <si>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</si>
  <si>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</si>
  <si>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</si>
  <si>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</si>
  <si>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</si>
  <si>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</si>
  <si>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</si>
  <si>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</si>
  <si>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</si>
  <si>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</si>
  <si>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</si>
  <si>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</si>
  <si>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</si>
  <si>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07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</si>
</sst>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" fontId="4" fillId="0" borderId="12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4" sqref="L3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5">
        <f t="shared" ref="I7:I19" si="1">SUM(J7:M7)</f>
        <v>843351.03</v>
      </c>
      <c r="J7" s="26">
        <v>438214.51</v>
      </c>
      <c r="K7" s="26">
        <v>0</v>
      </c>
      <c r="L7" s="26">
        <v>405136.52</v>
      </c>
      <c r="M7" s="26">
        <v>0</v>
      </c>
      <c r="N7" s="9">
        <v>26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5">
        <f t="shared" si="1"/>
        <v>25646.04</v>
      </c>
      <c r="J8" s="26">
        <v>25646.04</v>
      </c>
      <c r="K8" s="26">
        <v>0</v>
      </c>
      <c r="L8" s="26">
        <v>0</v>
      </c>
      <c r="M8" s="26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1296641.6200000001</v>
      </c>
      <c r="J9" s="26">
        <v>1079651.01</v>
      </c>
      <c r="K9" s="26">
        <v>0</v>
      </c>
      <c r="L9" s="26">
        <v>216990.61</v>
      </c>
      <c r="M9" s="26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20" t="s">
        <v>29</v>
      </c>
      <c r="D17" s="8">
        <f t="shared" si="0"/>
        <v>189</v>
      </c>
      <c r="E17" s="9">
        <v>141</v>
      </c>
      <c r="F17" s="9">
        <v>6</v>
      </c>
      <c r="G17" s="9">
        <v>17</v>
      </c>
      <c r="H17" s="9">
        <v>25</v>
      </c>
      <c r="I17" s="25">
        <f t="shared" si="1"/>
        <v>2648409.8199999998</v>
      </c>
      <c r="J17" s="26">
        <v>1911225.64</v>
      </c>
      <c r="K17" s="26">
        <v>78145.89</v>
      </c>
      <c r="L17" s="26">
        <v>350496.7</v>
      </c>
      <c r="M17" s="26">
        <v>308541.59000000003</v>
      </c>
      <c r="N17" s="11">
        <v>64</v>
      </c>
      <c r="O17" s="9">
        <v>177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2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7">
        <f t="shared" si="2"/>
        <v>98941.56</v>
      </c>
      <c r="J25" s="26">
        <v>0</v>
      </c>
      <c r="K25" s="26">
        <v>0</v>
      </c>
      <c r="L25" s="26">
        <v>98941.56</v>
      </c>
      <c r="M25" s="26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4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9" t="s">
        <v>42</v>
      </c>
      <c r="D29" s="8">
        <f t="shared" ref="D29:D34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20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3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3" t="s">
        <v>45</v>
      </c>
      <c r="D32" s="8">
        <f t="shared" si="4"/>
        <v>169</v>
      </c>
      <c r="E32" s="11">
        <v>0</v>
      </c>
      <c r="F32" s="11">
        <v>0</v>
      </c>
      <c r="G32" s="11">
        <v>166</v>
      </c>
      <c r="H32" s="11">
        <v>3</v>
      </c>
      <c r="I32" s="25">
        <f t="shared" si="3"/>
        <v>16685965.76</v>
      </c>
      <c r="J32" s="26">
        <v>0</v>
      </c>
      <c r="K32" s="26">
        <v>0</v>
      </c>
      <c r="L32" s="26">
        <v>16433952.83</v>
      </c>
      <c r="M32" s="26">
        <v>252012.93</v>
      </c>
      <c r="N32" s="9">
        <v>6</v>
      </c>
      <c r="O32" s="9">
        <v>66</v>
      </c>
      <c r="P32" s="9">
        <v>0</v>
      </c>
      <c r="Q32" s="9">
        <v>0</v>
      </c>
      <c r="R32" s="10">
        <v>0</v>
      </c>
    </row>
    <row r="33" spans="1:18" ht="46.5" customHeight="1" thickBot="1" x14ac:dyDescent="0.3">
      <c r="A33" s="38"/>
      <c r="B33" s="41"/>
      <c r="C33" s="34" t="s">
        <v>46</v>
      </c>
      <c r="D33" s="17">
        <f t="shared" si="4"/>
        <v>47</v>
      </c>
      <c r="E33" s="18">
        <v>41</v>
      </c>
      <c r="F33" s="18">
        <v>0</v>
      </c>
      <c r="G33" s="18">
        <v>6</v>
      </c>
      <c r="H33" s="18">
        <v>0</v>
      </c>
      <c r="I33" s="28">
        <f>SUM(J33:M33)</f>
        <v>698292.5</v>
      </c>
      <c r="J33" s="35">
        <v>591772.64</v>
      </c>
      <c r="K33" s="35">
        <v>0</v>
      </c>
      <c r="L33" s="35">
        <v>106519.86</v>
      </c>
      <c r="M33" s="35">
        <v>0</v>
      </c>
      <c r="N33" s="18">
        <v>35</v>
      </c>
      <c r="O33" s="18">
        <v>46</v>
      </c>
      <c r="P33" s="18">
        <v>0</v>
      </c>
      <c r="Q33" s="18">
        <v>0</v>
      </c>
      <c r="R33" s="36">
        <v>0</v>
      </c>
    </row>
    <row r="34" spans="1:18" ht="70.5" customHeight="1" thickBot="1" x14ac:dyDescent="0.3">
      <c r="A34" s="39"/>
      <c r="B34" s="42"/>
      <c r="C34" s="34" t="s">
        <v>47</v>
      </c>
      <c r="D34" s="17">
        <f t="shared" si="4"/>
        <v>36</v>
      </c>
      <c r="E34" s="18">
        <v>29</v>
      </c>
      <c r="F34" s="18">
        <v>0</v>
      </c>
      <c r="G34" s="18">
        <v>0</v>
      </c>
      <c r="H34" s="18">
        <v>7</v>
      </c>
      <c r="I34" s="28">
        <f t="shared" si="3"/>
        <v>602717.63</v>
      </c>
      <c r="J34" s="35">
        <v>520529.7</v>
      </c>
      <c r="K34" s="35">
        <v>0</v>
      </c>
      <c r="L34" s="35">
        <v>0</v>
      </c>
      <c r="M34" s="35">
        <v>82187.929999999993</v>
      </c>
      <c r="N34" s="18">
        <v>0</v>
      </c>
      <c r="O34" s="18">
        <v>3</v>
      </c>
      <c r="P34" s="18">
        <v>0</v>
      </c>
      <c r="Q34" s="18">
        <v>0</v>
      </c>
      <c r="R34" s="36">
        <v>0</v>
      </c>
    </row>
    <row r="35" spans="1:18" ht="15.75" x14ac:dyDescent="0.25">
      <c r="D35" s="30">
        <f>SUM(D5:D34)</f>
        <v>682</v>
      </c>
      <c r="E35" s="30">
        <f t="shared" ref="E35:R35" si="5">SUM(E5:E34)</f>
        <v>382</v>
      </c>
      <c r="F35" s="30">
        <f t="shared" si="5"/>
        <v>20</v>
      </c>
      <c r="G35" s="30">
        <f t="shared" si="5"/>
        <v>242</v>
      </c>
      <c r="H35" s="30">
        <f t="shared" si="5"/>
        <v>38</v>
      </c>
      <c r="I35" s="29">
        <f>SUM(I5:I34)</f>
        <v>24953993.149999999</v>
      </c>
      <c r="J35" s="29">
        <f t="shared" si="5"/>
        <v>5598245.1499999994</v>
      </c>
      <c r="K35" s="29">
        <f t="shared" si="5"/>
        <v>243348.37</v>
      </c>
      <c r="L35" s="29">
        <f t="shared" si="5"/>
        <v>18394906.620000001</v>
      </c>
      <c r="M35" s="29">
        <f t="shared" si="5"/>
        <v>717493.01</v>
      </c>
      <c r="N35" s="30">
        <f t="shared" si="5"/>
        <v>230</v>
      </c>
      <c r="O35" s="30">
        <f>SUM(O5:O34)</f>
        <v>521</v>
      </c>
      <c r="P35" s="30">
        <f t="shared" si="5"/>
        <v>0</v>
      </c>
      <c r="Q35" s="30">
        <f t="shared" si="5"/>
        <v>0</v>
      </c>
      <c r="R35" s="30">
        <f t="shared" si="5"/>
        <v>0</v>
      </c>
    </row>
    <row r="37" spans="1:18" x14ac:dyDescent="0.25">
      <c r="I37" s="32"/>
    </row>
    <row r="40" spans="1:18" x14ac:dyDescent="0.25">
      <c r="I40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4"/>
    <mergeCell ref="B5:B34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2019-09-17T13:56:44Z</dcterms:modified>
</cp:coreProperties>
</file>