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E32" i="2" l="1"/>
  <c r="F32" i="2"/>
  <c r="G32" i="2"/>
  <c r="H32" i="2"/>
  <c r="J32" i="2"/>
  <c r="K32" i="2"/>
  <c r="L32" i="2"/>
  <c r="M32" i="2"/>
  <c r="N32" i="2"/>
  <c r="O32" i="2"/>
  <c r="P32" i="2"/>
  <c r="Q32" i="2"/>
  <c r="R32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I32" i="2" s="1"/>
  <c r="D7" i="2"/>
  <c r="D5" i="2"/>
  <c r="D32" i="2" s="1"/>
  <c r="D6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<sst xmlns="http://schemas.openxmlformats.org/spreadsheetml/2006/main" count="52" uniqueCount="46">
  <si>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</si>
  <si>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</si>
  <si>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</si>
  <si>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</si>
  <si>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</si>
  <si>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</si>
  <si>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</si>
  <si>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</si>
  <si>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</si>
  <si>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</si>
  <si>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</si>
  <si>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</si>
  <si>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</si>
  <si>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</si>
  <si>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</si>
  <si>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</si>
  <si>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</si>
  <si>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</si>
  <si>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</si>
  <si>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</si>
  <si>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</si>
  <si>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</si>
  <si>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</si>
  <si>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</si>
  <si>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</si>
  <si>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</si>
  <si>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</si>
  <si>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</si>
  <si>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</si>
  <si>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</si>
  <si>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</si>
  <si>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</si>
  <si>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</si>
  <si>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</si>
  <si>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</si>
  <si>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</si>
  <si>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</si>
  <si>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</si>
  <si>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</si>
  <si>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</si>
  <si>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</si>
  <si>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</si>
  <si>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</si>
  <si>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</si>
  <si>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</si>
  <si>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14 декабря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</si>
</sst>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6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I35" sqref="I3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v>16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4</v>
      </c>
      <c r="E8" s="9">
        <v>4</v>
      </c>
      <c r="F8" s="9">
        <v>0</v>
      </c>
      <c r="G8" s="9">
        <v>0</v>
      </c>
      <c r="H8" s="9">
        <v>0</v>
      </c>
      <c r="I8" s="26">
        <f t="shared" si="1"/>
        <v>18700</v>
      </c>
      <c r="J8" s="27">
        <v>18700</v>
      </c>
      <c r="K8" s="27">
        <v>0</v>
      </c>
      <c r="L8" s="27">
        <v>0</v>
      </c>
      <c r="M8" s="27">
        <v>0</v>
      </c>
      <c r="N8" s="9">
        <v>0</v>
      </c>
      <c r="O8" s="9">
        <v>4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1219679.8900000001</v>
      </c>
      <c r="J9" s="27">
        <v>1138305.3600000001</v>
      </c>
      <c r="K9" s="27">
        <v>81374.53</v>
      </c>
      <c r="L9" s="27">
        <v>0</v>
      </c>
      <c r="M9" s="27">
        <v>0</v>
      </c>
      <c r="N9" s="9">
        <v>24</v>
      </c>
      <c r="O9" s="9">
        <v>57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28</v>
      </c>
      <c r="E14" s="9">
        <v>28</v>
      </c>
      <c r="F14" s="9">
        <v>0</v>
      </c>
      <c r="G14" s="9">
        <v>0</v>
      </c>
      <c r="H14" s="9">
        <v>0</v>
      </c>
      <c r="I14" s="26">
        <f t="shared" si="1"/>
        <v>76602</v>
      </c>
      <c r="J14" s="27">
        <v>76602</v>
      </c>
      <c r="K14" s="27">
        <v>0</v>
      </c>
      <c r="L14" s="27">
        <v>0</v>
      </c>
      <c r="M14" s="27">
        <v>0</v>
      </c>
      <c r="N14" s="9">
        <v>0</v>
      </c>
      <c r="O14" s="9">
        <v>28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48</v>
      </c>
      <c r="E15" s="9">
        <v>41</v>
      </c>
      <c r="F15" s="9">
        <v>1</v>
      </c>
      <c r="G15" s="9">
        <v>5</v>
      </c>
      <c r="H15" s="9">
        <v>1</v>
      </c>
      <c r="I15" s="26">
        <f t="shared" si="1"/>
        <v>843240.38</v>
      </c>
      <c r="J15" s="27">
        <v>576691.38</v>
      </c>
      <c r="K15" s="27">
        <v>14758.4</v>
      </c>
      <c r="L15" s="27">
        <v>215637.4</v>
      </c>
      <c r="M15" s="27">
        <v>36153.199999999997</v>
      </c>
      <c r="N15" s="11">
        <v>24</v>
      </c>
      <c r="O15" s="9">
        <v>48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80</v>
      </c>
      <c r="E16" s="9">
        <v>48</v>
      </c>
      <c r="F16" s="9">
        <v>12</v>
      </c>
      <c r="G16" s="9">
        <v>18</v>
      </c>
      <c r="H16" s="9">
        <v>2</v>
      </c>
      <c r="I16" s="26">
        <f t="shared" si="1"/>
        <v>1875493.62</v>
      </c>
      <c r="J16" s="27">
        <v>904498.93</v>
      </c>
      <c r="K16" s="27">
        <v>121902.48</v>
      </c>
      <c r="L16" s="27">
        <v>820169.93</v>
      </c>
      <c r="M16" s="27">
        <v>28922.28</v>
      </c>
      <c r="N16" s="9">
        <v>41</v>
      </c>
      <c r="O16" s="9">
        <v>80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298</v>
      </c>
      <c r="E17" s="9">
        <v>232</v>
      </c>
      <c r="F17" s="9">
        <v>22</v>
      </c>
      <c r="G17" s="9">
        <v>29</v>
      </c>
      <c r="H17" s="9">
        <v>15</v>
      </c>
      <c r="I17" s="26">
        <f t="shared" si="1"/>
        <v>3902200.05</v>
      </c>
      <c r="J17" s="27">
        <v>2915211.34</v>
      </c>
      <c r="K17" s="27">
        <v>334041.05</v>
      </c>
      <c r="L17" s="27">
        <v>502009.14</v>
      </c>
      <c r="M17" s="27">
        <v>150938.51999999999</v>
      </c>
      <c r="N17" s="11">
        <v>96</v>
      </c>
      <c r="O17" s="9">
        <v>279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57</v>
      </c>
      <c r="E20" s="9">
        <v>35</v>
      </c>
      <c r="F20" s="9">
        <v>9</v>
      </c>
      <c r="G20" s="9">
        <v>11</v>
      </c>
      <c r="H20" s="9">
        <v>2</v>
      </c>
      <c r="I20" s="28">
        <f t="shared" ref="I20:I26" si="2">SUM(J20:M20)</f>
        <v>1378889.3000000003</v>
      </c>
      <c r="J20" s="27">
        <v>671182.18</v>
      </c>
      <c r="K20" s="27">
        <v>105862.68</v>
      </c>
      <c r="L20" s="27">
        <v>572921.88</v>
      </c>
      <c r="M20" s="27">
        <v>28922.560000000001</v>
      </c>
      <c r="N20" s="9">
        <v>44</v>
      </c>
      <c r="O20" s="9">
        <v>57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22</v>
      </c>
      <c r="E25" s="9">
        <v>0</v>
      </c>
      <c r="F25" s="9">
        <v>0</v>
      </c>
      <c r="G25" s="9">
        <v>22</v>
      </c>
      <c r="H25" s="9">
        <v>0</v>
      </c>
      <c r="I25" s="28">
        <f t="shared" si="2"/>
        <v>277813.51</v>
      </c>
      <c r="J25" s="27">
        <v>0</v>
      </c>
      <c r="K25" s="27">
        <v>0</v>
      </c>
      <c r="L25" s="27">
        <v>277813.51</v>
      </c>
      <c r="M25" s="27">
        <v>0</v>
      </c>
      <c r="N25" s="11">
        <v>0</v>
      </c>
      <c r="O25" s="9">
        <v>22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10092.34</v>
      </c>
      <c r="J28" s="27">
        <v>0</v>
      </c>
      <c r="K28" s="27">
        <v>0</v>
      </c>
      <c r="L28" s="27">
        <v>10092.34</v>
      </c>
      <c r="M28" s="27">
        <v>0</v>
      </c>
      <c r="N28" s="11">
        <v>2</v>
      </c>
      <c r="O28" s="9">
        <v>3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54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9</v>
      </c>
      <c r="E30" s="11">
        <v>9</v>
      </c>
      <c r="F30" s="11">
        <v>0</v>
      </c>
      <c r="G30" s="11">
        <v>0</v>
      </c>
      <c r="H30" s="11">
        <v>0</v>
      </c>
      <c r="I30" s="26">
        <f>SUM(J30:M30)</f>
        <v>110150.55</v>
      </c>
      <c r="J30" s="33">
        <v>110150.55</v>
      </c>
      <c r="K30" s="33">
        <v>0</v>
      </c>
      <c r="L30" s="33">
        <v>0</v>
      </c>
      <c r="M30" s="33">
        <v>0</v>
      </c>
      <c r="N30" s="11">
        <v>0</v>
      </c>
      <c r="O30" s="11">
        <v>9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22</v>
      </c>
      <c r="E31" s="18">
        <v>18</v>
      </c>
      <c r="F31" s="18">
        <v>1</v>
      </c>
      <c r="G31" s="18">
        <v>3</v>
      </c>
      <c r="H31" s="18">
        <v>0</v>
      </c>
      <c r="I31" s="29">
        <f>SUM(J31:M31)</f>
        <v>318703.84000000003</v>
      </c>
      <c r="J31" s="30">
        <v>210950.06</v>
      </c>
      <c r="K31" s="30">
        <v>5422.98</v>
      </c>
      <c r="L31" s="30">
        <v>102330.8</v>
      </c>
      <c r="M31" s="30">
        <v>0</v>
      </c>
      <c r="N31" s="18">
        <v>17</v>
      </c>
      <c r="O31" s="18">
        <v>22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SUM(D5:D31)</f>
        <v>722</v>
      </c>
      <c r="E32" s="32">
        <f t="shared" ref="E32:R32" si="3">SUM(E5:E31)</f>
        <v>515</v>
      </c>
      <c r="F32" s="32">
        <f t="shared" si="3"/>
        <v>59</v>
      </c>
      <c r="G32" s="32">
        <f t="shared" si="3"/>
        <v>123</v>
      </c>
      <c r="H32" s="32">
        <f t="shared" si="3"/>
        <v>25</v>
      </c>
      <c r="I32" s="31">
        <f t="shared" si="3"/>
        <v>14473593</v>
      </c>
      <c r="J32" s="31">
        <f t="shared" si="3"/>
        <v>7599734.0899999989</v>
      </c>
      <c r="K32" s="31">
        <f t="shared" si="3"/>
        <v>1170585.1099999999</v>
      </c>
      <c r="L32" s="31">
        <f t="shared" si="3"/>
        <v>5285773.72</v>
      </c>
      <c r="M32" s="31">
        <f t="shared" si="3"/>
        <v>417500.08</v>
      </c>
      <c r="N32" s="32">
        <f t="shared" si="3"/>
        <v>302</v>
      </c>
      <c r="O32" s="32">
        <f t="shared" si="3"/>
        <v>701</v>
      </c>
      <c r="P32" s="32">
        <f t="shared" si="3"/>
        <v>0</v>
      </c>
      <c r="Q32" s="32">
        <f t="shared" si="3"/>
        <v>0</v>
      </c>
      <c r="R32" s="32">
        <f t="shared" si="3"/>
        <v>0</v>
      </c>
    </row>
  </sheetData>
  <mergeCells count="17">
    <mergeCell ref="J3:M3"/>
    <mergeCell ref="D2:H2"/>
    <mergeCell ref="D3:D4"/>
    <mergeCell ref="E3:H3"/>
    <mergeCell ref="A2:A4"/>
    <mergeCell ref="B2:B4"/>
    <mergeCell ref="C2:C4"/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2019-09-17T14:40:36Z</dcterms:modified>
</cp:coreProperties>
</file>