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E32" i="2" l="1"/>
  <c r="F32" i="2"/>
  <c r="G32" i="2"/>
  <c r="H32" i="2"/>
  <c r="J32" i="2"/>
  <c r="K32" i="2"/>
  <c r="L32" i="2"/>
  <c r="M32" i="2"/>
  <c r="N32" i="2"/>
  <c r="P32" i="2"/>
  <c r="Q32" i="2"/>
  <c r="R32" i="2"/>
  <c r="I30" i="2"/>
  <c r="I31" i="2"/>
  <c r="D30" i="2"/>
  <c r="D31" i="2"/>
  <c r="O6" i="2"/>
  <c r="O32" i="2" s="1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I32" i="2" s="1"/>
  <c r="D7" i="2"/>
  <c r="D5" i="2"/>
  <c r="D32" i="2" s="1"/>
  <c r="D6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<sst xmlns="http://schemas.openxmlformats.org/spreadsheetml/2006/main" count="52" uniqueCount="46">
  <si>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</si>
  <si>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</si>
  <si>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</si>
  <si>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</si>
  <si>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</si>
  <si>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</si>
  <si>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</si>
  <si>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</si>
  <si>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</si>
  <si>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</si>
  <si>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</si>
  <si>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</si>
  <si>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</si>
  <si>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</si>
  <si>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</si>
  <si>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</si>
  <si>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</si>
  <si>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</si>
  <si>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</si>
  <si>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</si>
  <si>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</si>
  <si>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</si>
  <si>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</si>
  <si>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</si>
  <si>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</si>
  <si>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</si>
  <si>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</si>
  <si>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</si>
  <si>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</si>
  <si>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</si>
  <si>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</si>
  <si>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</si>
  <si>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</si>
  <si>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</si>
  <si>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</si>
  <si>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</si>
  <si>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</si>
  <si>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</si>
  <si>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</si>
  <si>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</si>
  <si>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</si>
  <si>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</si>
  <si>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</si>
  <si>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</si>
  <si>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</si>
  <si>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15 октября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</si>
</sst>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6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11" activePane="bottomRight" state="frozen"/>
      <selection pane="topRight" activeCell="C1" sqref="C1"/>
      <selection pane="bottomLeft" activeCell="A5" sqref="A5"/>
      <selection pane="bottomRight" sqref="A1:R1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4</v>
      </c>
      <c r="E8" s="9">
        <v>4</v>
      </c>
      <c r="F8" s="9">
        <v>0</v>
      </c>
      <c r="G8" s="9">
        <v>0</v>
      </c>
      <c r="H8" s="9">
        <v>0</v>
      </c>
      <c r="I8" s="26">
        <f t="shared" si="1"/>
        <v>18700</v>
      </c>
      <c r="J8" s="27">
        <v>18700</v>
      </c>
      <c r="K8" s="27">
        <v>0</v>
      </c>
      <c r="L8" s="27">
        <v>0</v>
      </c>
      <c r="M8" s="27">
        <v>0</v>
      </c>
      <c r="N8" s="9">
        <v>0</v>
      </c>
      <c r="O8" s="9">
        <v>3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1201555.81</v>
      </c>
      <c r="J9" s="27">
        <v>1120181.28</v>
      </c>
      <c r="K9" s="27">
        <v>81374.53</v>
      </c>
      <c r="L9" s="27">
        <v>0</v>
      </c>
      <c r="M9" s="27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30</v>
      </c>
      <c r="E15" s="9">
        <v>24</v>
      </c>
      <c r="F15" s="9">
        <v>1</v>
      </c>
      <c r="G15" s="9">
        <v>5</v>
      </c>
      <c r="H15" s="9">
        <v>0</v>
      </c>
      <c r="I15" s="26">
        <f t="shared" si="1"/>
        <v>578325.30000000005</v>
      </c>
      <c r="J15" s="27">
        <v>355052.5</v>
      </c>
      <c r="K15" s="27">
        <v>14758.4</v>
      </c>
      <c r="L15" s="27">
        <v>208514.4</v>
      </c>
      <c r="M15" s="27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6">
        <f t="shared" si="1"/>
        <v>1870654.62</v>
      </c>
      <c r="J16" s="27">
        <v>904498.93</v>
      </c>
      <c r="K16" s="27">
        <v>121902.48</v>
      </c>
      <c r="L16" s="27">
        <v>815330.93</v>
      </c>
      <c r="M16" s="27">
        <v>28922.28</v>
      </c>
      <c r="N16" s="9">
        <v>35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245</v>
      </c>
      <c r="E17" s="9">
        <v>191</v>
      </c>
      <c r="F17" s="9">
        <v>19</v>
      </c>
      <c r="G17" s="9">
        <v>24</v>
      </c>
      <c r="H17" s="9">
        <v>11</v>
      </c>
      <c r="I17" s="26">
        <f t="shared" si="1"/>
        <v>3076090.36</v>
      </c>
      <c r="J17" s="27">
        <v>2286092.0299999998</v>
      </c>
      <c r="K17" s="27">
        <v>286892.15999999997</v>
      </c>
      <c r="L17" s="27">
        <v>396998.89</v>
      </c>
      <c r="M17" s="27">
        <v>106107.28</v>
      </c>
      <c r="N17" s="11">
        <v>65</v>
      </c>
      <c r="O17" s="9">
        <v>226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53</v>
      </c>
      <c r="E20" s="9">
        <v>35</v>
      </c>
      <c r="F20" s="9">
        <v>6</v>
      </c>
      <c r="G20" s="9">
        <v>11</v>
      </c>
      <c r="H20" s="9">
        <v>1</v>
      </c>
      <c r="I20" s="28">
        <f t="shared" ref="I20:I26" si="2">SUM(J20:M20)</f>
        <v>1278473.9000000001</v>
      </c>
      <c r="J20" s="27">
        <v>628225.5</v>
      </c>
      <c r="K20" s="27">
        <v>70575.12</v>
      </c>
      <c r="L20" s="27">
        <v>565212</v>
      </c>
      <c r="M20" s="27">
        <v>14461.28</v>
      </c>
      <c r="N20" s="9">
        <v>0</v>
      </c>
      <c r="O20" s="9">
        <v>35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22</v>
      </c>
      <c r="E25" s="9">
        <v>0</v>
      </c>
      <c r="F25" s="9">
        <v>0</v>
      </c>
      <c r="G25" s="9">
        <v>22</v>
      </c>
      <c r="H25" s="9">
        <v>0</v>
      </c>
      <c r="I25" s="28">
        <f t="shared" si="2"/>
        <v>277813.51</v>
      </c>
      <c r="J25" s="27">
        <v>0</v>
      </c>
      <c r="K25" s="27">
        <v>0</v>
      </c>
      <c r="L25" s="27">
        <v>277813.51</v>
      </c>
      <c r="M25" s="27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49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9</v>
      </c>
      <c r="E30" s="11">
        <v>9</v>
      </c>
      <c r="F30" s="11">
        <v>0</v>
      </c>
      <c r="G30" s="11">
        <v>0</v>
      </c>
      <c r="H30" s="11">
        <v>0</v>
      </c>
      <c r="I30" s="26">
        <f>SUM(J30:M30)</f>
        <v>110150.55</v>
      </c>
      <c r="J30" s="33">
        <v>110150.55</v>
      </c>
      <c r="K30" s="33">
        <v>0</v>
      </c>
      <c r="L30" s="33">
        <v>0</v>
      </c>
      <c r="M30" s="33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22</v>
      </c>
      <c r="E31" s="18">
        <v>18</v>
      </c>
      <c r="F31" s="18">
        <v>1</v>
      </c>
      <c r="G31" s="18">
        <v>3</v>
      </c>
      <c r="H31" s="18">
        <v>0</v>
      </c>
      <c r="I31" s="29">
        <f>SUM(J31:M31)</f>
        <v>300606.22000000003</v>
      </c>
      <c r="J31" s="30">
        <v>193852.44</v>
      </c>
      <c r="K31" s="30">
        <v>5422.98</v>
      </c>
      <c r="L31" s="30">
        <v>101330.8</v>
      </c>
      <c r="M31" s="30">
        <v>0</v>
      </c>
      <c r="N31" s="18">
        <v>0</v>
      </c>
      <c r="O31" s="18">
        <v>19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SUM(D5:D31)</f>
        <v>640</v>
      </c>
      <c r="E32" s="32">
        <f t="shared" ref="E32:R32" si="3">SUM(E5:E31)</f>
        <v>450</v>
      </c>
      <c r="F32" s="32">
        <f t="shared" si="3"/>
        <v>53</v>
      </c>
      <c r="G32" s="32">
        <f t="shared" si="3"/>
        <v>118</v>
      </c>
      <c r="H32" s="32">
        <f t="shared" si="3"/>
        <v>19</v>
      </c>
      <c r="I32" s="31">
        <f t="shared" si="3"/>
        <v>13220719.550000003</v>
      </c>
      <c r="J32" s="31">
        <f t="shared" si="3"/>
        <v>6651647.0200000005</v>
      </c>
      <c r="K32" s="31">
        <f t="shared" si="3"/>
        <v>1088148.6599999999</v>
      </c>
      <c r="L32" s="31">
        <f t="shared" si="3"/>
        <v>5158869.51</v>
      </c>
      <c r="M32" s="31">
        <f t="shared" si="3"/>
        <v>322054.36000000004</v>
      </c>
      <c r="N32" s="32">
        <f t="shared" si="3"/>
        <v>169</v>
      </c>
      <c r="O32" s="32">
        <f t="shared" si="3"/>
        <v>514</v>
      </c>
      <c r="P32" s="32">
        <f t="shared" si="3"/>
        <v>0</v>
      </c>
      <c r="Q32" s="32">
        <f t="shared" si="3"/>
        <v>0</v>
      </c>
      <c r="R32" s="32">
        <f t="shared" si="3"/>
        <v>0</v>
      </c>
    </row>
  </sheetData>
  <mergeCells count="17">
    <mergeCell ref="J3:M3"/>
    <mergeCell ref="D2:H2"/>
    <mergeCell ref="D3:D4"/>
    <mergeCell ref="E3:H3"/>
    <mergeCell ref="A2:A4"/>
    <mergeCell ref="B2:B4"/>
    <mergeCell ref="C2:C4"/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2019-09-17T14:38:59Z</dcterms:modified>
</cp:coreProperties>
</file>