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E33" i="2" l="1"/>
  <c r="F33" i="2"/>
  <c r="G33" i="2"/>
  <c r="H33" i="2"/>
  <c r="J33" i="2"/>
  <c r="K33" i="2"/>
  <c r="L33" i="2"/>
  <c r="M33" i="2"/>
  <c r="N33" i="2"/>
  <c r="O33" i="2"/>
  <c r="P33" i="2"/>
  <c r="Q33" i="2"/>
  <c r="R33" i="2"/>
  <c r="I32" i="2"/>
  <c r="D32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33" i="2" s="1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D7" i="2"/>
  <c r="D5" i="2"/>
  <c r="D6" i="2"/>
  <c r="D33" i="2" s="1"/>
</calcChain>
</file>

<file path=xl/sharedStrings.xml><?xml version="1.0" encoding="utf-8"?>
<sst xmlns="http://schemas.openxmlformats.org/spreadsheetml/2006/main" count="53" uniqueCount="47">
  <si>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</si>
  <si>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</si>
  <si>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</si>
  <si>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</si>
  <si>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</si>
  <si>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</si>
  <si>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</si>
  <si>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</si>
  <si>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</si>
  <si>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</si>
  <si>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</si>
  <si>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</si>
  <si>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</si>
  <si>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</si>
  <si>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</si>
  <si>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</si>
  <si>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</si>
  <si>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</si>
  <si>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</si>
  <si>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</si>
  <si>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</si>
  <si>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</si>
  <si>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</si>
  <si>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</si>
  <si>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</si>
  <si>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</si>
  <si>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</si>
  <si>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</si>
  <si>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</si>
  <si>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</si>
  <si>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</si>
  <si>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</si>
  <si>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</si>
  <si>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</si>
  <si>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</si>
  <si>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</si>
  <si>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</si>
  <si>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</si>
  <si>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</si>
  <si>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</si>
  <si>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</si>
  <si>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</si>
  <si>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</si>
  <si>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</si>
  <si>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</si>
  <si>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25 января 2019 года</t>
  </si>
  <si>
    <t>28 Всероссийская перептсь населения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</si>
</sst>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3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0" fontId="6" fillId="0" borderId="12" xfId="0" applyFont="1" applyBorder="1" applyAlignment="1">
      <alignment wrapText="1"/>
    </xf>
    <xf numFmtId="4" fontId="0" fillId="0" borderId="0" xfId="0" applyNumberFormat="1"/>
    <xf numFmtId="0" fontId="4" fillId="0" borderId="19" xfId="0" applyFont="1" applyBorder="1"/>
    <xf numFmtId="4" fontId="4" fillId="0" borderId="19" xfId="0" applyNumberFormat="1" applyFont="1" applyBorder="1"/>
    <xf numFmtId="0" fontId="4" fillId="0" borderId="20" xfId="0" applyFont="1" applyBorder="1"/>
    <xf numFmtId="0" fontId="6" fillId="0" borderId="2" xfId="0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8"/>
  <sheetViews>
    <sheetView tabSelected="1" zoomScale="75" zoomScaleNormal="75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N42" sqref="N42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0" ht="20.25" customHeight="1" thickBot="1" x14ac:dyDescent="0.3">
      <c r="A2" s="44" t="s">
        <v>0</v>
      </c>
      <c r="B2" s="44" t="s">
        <v>1</v>
      </c>
      <c r="C2" s="44" t="s">
        <v>2</v>
      </c>
      <c r="D2" s="44" t="s">
        <v>9</v>
      </c>
      <c r="E2" s="44"/>
      <c r="F2" s="44"/>
      <c r="G2" s="44"/>
      <c r="H2" s="44"/>
      <c r="I2" s="44" t="s">
        <v>16</v>
      </c>
      <c r="J2" s="44"/>
      <c r="K2" s="44"/>
      <c r="L2" s="44"/>
      <c r="M2" s="44"/>
      <c r="N2" s="44" t="s">
        <v>10</v>
      </c>
      <c r="O2" s="44" t="s">
        <v>11</v>
      </c>
      <c r="P2" s="44" t="s">
        <v>12</v>
      </c>
      <c r="Q2" s="44" t="s">
        <v>13</v>
      </c>
      <c r="R2" s="44" t="s">
        <v>14</v>
      </c>
      <c r="S2" s="1"/>
      <c r="T2" s="1"/>
    </row>
    <row r="3" spans="1:20" ht="22.5" customHeight="1" thickBot="1" x14ac:dyDescent="0.3">
      <c r="A3" s="44"/>
      <c r="B3" s="44"/>
      <c r="C3" s="44"/>
      <c r="D3" s="44" t="s">
        <v>3</v>
      </c>
      <c r="E3" s="44" t="s">
        <v>4</v>
      </c>
      <c r="F3" s="44"/>
      <c r="G3" s="44"/>
      <c r="H3" s="44"/>
      <c r="I3" s="44" t="s">
        <v>3</v>
      </c>
      <c r="J3" s="44" t="s">
        <v>4</v>
      </c>
      <c r="K3" s="44"/>
      <c r="L3" s="44"/>
      <c r="M3" s="44"/>
      <c r="N3" s="44"/>
      <c r="O3" s="44"/>
      <c r="P3" s="44"/>
      <c r="Q3" s="44"/>
      <c r="R3" s="44"/>
      <c r="S3" s="1"/>
      <c r="T3" s="1"/>
    </row>
    <row r="4" spans="1:20" ht="78" customHeight="1" thickBot="1" x14ac:dyDescent="0.3">
      <c r="A4" s="44"/>
      <c r="B4" s="44"/>
      <c r="C4" s="44"/>
      <c r="D4" s="44"/>
      <c r="E4" s="2" t="s">
        <v>5</v>
      </c>
      <c r="F4" s="2" t="s">
        <v>6</v>
      </c>
      <c r="G4" s="2" t="s">
        <v>7</v>
      </c>
      <c r="H4" s="2" t="s">
        <v>8</v>
      </c>
      <c r="I4" s="44"/>
      <c r="J4" s="2" t="s">
        <v>5</v>
      </c>
      <c r="K4" s="2" t="s">
        <v>6</v>
      </c>
      <c r="L4" s="2" t="s">
        <v>7</v>
      </c>
      <c r="M4" s="2" t="s">
        <v>8</v>
      </c>
      <c r="N4" s="44"/>
      <c r="O4" s="44"/>
      <c r="P4" s="44"/>
      <c r="Q4" s="44"/>
      <c r="R4" s="44"/>
      <c r="S4" s="1"/>
      <c r="T4" s="1"/>
    </row>
    <row r="5" spans="1:20" ht="64.5" x14ac:dyDescent="0.25">
      <c r="A5" s="38" t="s">
        <v>33</v>
      </c>
      <c r="B5" s="41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4">
        <f>SUM(J5:M5)</f>
        <v>0</v>
      </c>
      <c r="J5" s="24">
        <v>0</v>
      </c>
      <c r="K5" s="24">
        <v>0</v>
      </c>
      <c r="L5" s="24">
        <v>0</v>
      </c>
      <c r="M5" s="24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9"/>
      <c r="B6" s="42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5">
        <f>SUM(J6:M6)</f>
        <v>0</v>
      </c>
      <c r="J6" s="26">
        <v>0</v>
      </c>
      <c r="K6" s="26">
        <v>0</v>
      </c>
      <c r="L6" s="26">
        <v>0</v>
      </c>
      <c r="M6" s="26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5">
        <f t="shared" ref="I7:I19" si="1">SUM(J7:M7)</f>
        <v>0</v>
      </c>
      <c r="J7" s="26">
        <v>0</v>
      </c>
      <c r="K7" s="26">
        <v>0</v>
      </c>
      <c r="L7" s="26">
        <v>0</v>
      </c>
      <c r="M7" s="26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20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5">
        <f t="shared" si="1"/>
        <v>0</v>
      </c>
      <c r="J8" s="26">
        <v>0</v>
      </c>
      <c r="K8" s="26">
        <v>0</v>
      </c>
      <c r="L8" s="26">
        <v>0</v>
      </c>
      <c r="M8" s="26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21</v>
      </c>
      <c r="D9" s="8">
        <f t="shared" si="0"/>
        <v>19</v>
      </c>
      <c r="E9" s="9">
        <v>18</v>
      </c>
      <c r="F9" s="9">
        <v>0</v>
      </c>
      <c r="G9" s="9">
        <v>1</v>
      </c>
      <c r="H9" s="9">
        <v>0</v>
      </c>
      <c r="I9" s="25">
        <f t="shared" si="1"/>
        <v>200977.86</v>
      </c>
      <c r="J9" s="26">
        <v>194952.33</v>
      </c>
      <c r="K9" s="26">
        <v>0</v>
      </c>
      <c r="L9" s="26">
        <v>6025.53</v>
      </c>
      <c r="M9" s="26">
        <v>0</v>
      </c>
      <c r="N9" s="9">
        <v>0</v>
      </c>
      <c r="O9" s="9">
        <v>19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5">
        <f t="shared" si="1"/>
        <v>0</v>
      </c>
      <c r="J10" s="26">
        <v>0</v>
      </c>
      <c r="K10" s="26">
        <v>0</v>
      </c>
      <c r="L10" s="26">
        <v>0</v>
      </c>
      <c r="M10" s="26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5">
        <f t="shared" si="1"/>
        <v>0</v>
      </c>
      <c r="J11" s="26">
        <v>0</v>
      </c>
      <c r="K11" s="26">
        <v>0</v>
      </c>
      <c r="L11" s="26">
        <v>0</v>
      </c>
      <c r="M11" s="26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5">
        <f t="shared" si="1"/>
        <v>0</v>
      </c>
      <c r="J12" s="26">
        <v>0</v>
      </c>
      <c r="K12" s="26">
        <v>0</v>
      </c>
      <c r="L12" s="26">
        <v>0</v>
      </c>
      <c r="M12" s="26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9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5">
        <f t="shared" si="1"/>
        <v>0</v>
      </c>
      <c r="J13" s="26">
        <v>0</v>
      </c>
      <c r="K13" s="26">
        <v>0</v>
      </c>
      <c r="L13" s="26">
        <v>0</v>
      </c>
      <c r="M13" s="26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9" t="s">
        <v>26</v>
      </c>
      <c r="D14" s="8">
        <f t="shared" si="0"/>
        <v>0</v>
      </c>
      <c r="E14" s="9">
        <v>0</v>
      </c>
      <c r="F14" s="9">
        <v>0</v>
      </c>
      <c r="G14" s="9">
        <v>0</v>
      </c>
      <c r="H14" s="9">
        <v>0</v>
      </c>
      <c r="I14" s="25">
        <f t="shared" si="1"/>
        <v>0</v>
      </c>
      <c r="J14" s="26">
        <v>0</v>
      </c>
      <c r="K14" s="26">
        <v>0</v>
      </c>
      <c r="L14" s="26">
        <v>0</v>
      </c>
      <c r="M14" s="26">
        <v>0</v>
      </c>
      <c r="N14" s="9">
        <v>0</v>
      </c>
      <c r="O14" s="9">
        <v>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20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5">
        <f t="shared" si="1"/>
        <v>0</v>
      </c>
      <c r="J15" s="26">
        <v>0</v>
      </c>
      <c r="K15" s="26">
        <v>0</v>
      </c>
      <c r="L15" s="26">
        <v>0</v>
      </c>
      <c r="M15" s="26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9" t="s">
        <v>28</v>
      </c>
      <c r="D16" s="8">
        <f t="shared" si="0"/>
        <v>60</v>
      </c>
      <c r="E16" s="9">
        <v>48</v>
      </c>
      <c r="F16" s="9">
        <v>0</v>
      </c>
      <c r="G16" s="9">
        <v>12</v>
      </c>
      <c r="H16" s="9">
        <v>0</v>
      </c>
      <c r="I16" s="25">
        <f t="shared" si="1"/>
        <v>1587685.56</v>
      </c>
      <c r="J16" s="26">
        <v>861566.4</v>
      </c>
      <c r="K16" s="26">
        <v>0</v>
      </c>
      <c r="L16" s="26">
        <v>726119.16</v>
      </c>
      <c r="M16" s="26">
        <v>0</v>
      </c>
      <c r="N16" s="9">
        <v>0</v>
      </c>
      <c r="O16" s="9">
        <v>0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20" t="s">
        <v>29</v>
      </c>
      <c r="D17" s="8">
        <f t="shared" si="0"/>
        <v>33</v>
      </c>
      <c r="E17" s="9">
        <v>24</v>
      </c>
      <c r="F17" s="9">
        <v>1</v>
      </c>
      <c r="G17" s="9">
        <v>3</v>
      </c>
      <c r="H17" s="9">
        <v>5</v>
      </c>
      <c r="I17" s="25">
        <f t="shared" si="1"/>
        <v>535728.78999999992</v>
      </c>
      <c r="J17" s="26">
        <v>383217.55</v>
      </c>
      <c r="K17" s="26">
        <v>15719</v>
      </c>
      <c r="L17" s="26">
        <v>70323.289999999994</v>
      </c>
      <c r="M17" s="26">
        <v>66468.95</v>
      </c>
      <c r="N17" s="11">
        <v>0</v>
      </c>
      <c r="O17" s="9">
        <v>19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21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5">
        <f t="shared" si="1"/>
        <v>0</v>
      </c>
      <c r="J18" s="26">
        <v>0</v>
      </c>
      <c r="K18" s="26">
        <v>0</v>
      </c>
      <c r="L18" s="26">
        <v>0</v>
      </c>
      <c r="M18" s="26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2" t="s">
        <v>31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5">
        <f t="shared" si="1"/>
        <v>0</v>
      </c>
      <c r="J19" s="26">
        <v>0</v>
      </c>
      <c r="K19" s="26">
        <v>0</v>
      </c>
      <c r="L19" s="26">
        <v>0</v>
      </c>
      <c r="M19" s="26">
        <v>0</v>
      </c>
      <c r="N19" s="11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9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7">
        <f t="shared" ref="I20:I26" si="2">SUM(J20:M20)</f>
        <v>0</v>
      </c>
      <c r="J20" s="26">
        <v>0</v>
      </c>
      <c r="K20" s="26">
        <v>0</v>
      </c>
      <c r="L20" s="26">
        <v>0</v>
      </c>
      <c r="M20" s="26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3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7">
        <f t="shared" si="2"/>
        <v>38699.199999999997</v>
      </c>
      <c r="J21" s="26">
        <v>0</v>
      </c>
      <c r="K21" s="26">
        <v>0</v>
      </c>
      <c r="L21" s="26">
        <v>38699.199999999997</v>
      </c>
      <c r="M21" s="26">
        <v>0</v>
      </c>
      <c r="N21" s="15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2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7">
        <f t="shared" si="2"/>
        <v>0</v>
      </c>
      <c r="J22" s="26">
        <v>0</v>
      </c>
      <c r="K22" s="26">
        <v>0</v>
      </c>
      <c r="L22" s="26">
        <v>0</v>
      </c>
      <c r="M22" s="26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2" t="s">
        <v>36</v>
      </c>
      <c r="D23" s="8">
        <f t="shared" si="0"/>
        <v>0</v>
      </c>
      <c r="E23" s="9">
        <v>0</v>
      </c>
      <c r="F23" s="9">
        <v>0</v>
      </c>
      <c r="G23" s="9">
        <v>0</v>
      </c>
      <c r="H23" s="9">
        <v>0</v>
      </c>
      <c r="I23" s="27">
        <f t="shared" si="2"/>
        <v>0</v>
      </c>
      <c r="J23" s="26">
        <v>0</v>
      </c>
      <c r="K23" s="26">
        <v>0</v>
      </c>
      <c r="L23" s="26">
        <v>0</v>
      </c>
      <c r="M23" s="26">
        <v>0</v>
      </c>
      <c r="N23" s="11">
        <v>0</v>
      </c>
      <c r="O23" s="9">
        <v>0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2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7">
        <f t="shared" si="2"/>
        <v>0</v>
      </c>
      <c r="J24" s="26">
        <v>0</v>
      </c>
      <c r="K24" s="26">
        <v>0</v>
      </c>
      <c r="L24" s="26">
        <v>0</v>
      </c>
      <c r="M24" s="26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2" t="s">
        <v>38</v>
      </c>
      <c r="D25" s="8">
        <f t="shared" si="0"/>
        <v>4</v>
      </c>
      <c r="E25" s="9">
        <v>0</v>
      </c>
      <c r="F25" s="9">
        <v>0</v>
      </c>
      <c r="G25" s="9">
        <v>4</v>
      </c>
      <c r="H25" s="9">
        <v>0</v>
      </c>
      <c r="I25" s="27">
        <f t="shared" si="2"/>
        <v>32262.76</v>
      </c>
      <c r="J25" s="26">
        <v>0</v>
      </c>
      <c r="K25" s="26">
        <v>0</v>
      </c>
      <c r="L25" s="26">
        <v>32262.76</v>
      </c>
      <c r="M25" s="26">
        <v>0</v>
      </c>
      <c r="N25" s="11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2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7">
        <f t="shared" si="2"/>
        <v>0</v>
      </c>
      <c r="J26" s="26">
        <v>0</v>
      </c>
      <c r="K26" s="26">
        <v>0</v>
      </c>
      <c r="L26" s="26">
        <v>0</v>
      </c>
      <c r="M26" s="26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9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5">
        <f t="shared" ref="I27:I32" si="3">SUM(J27:M27)</f>
        <v>0</v>
      </c>
      <c r="J27" s="26">
        <v>0</v>
      </c>
      <c r="K27" s="26">
        <v>0</v>
      </c>
      <c r="L27" s="26">
        <v>0</v>
      </c>
      <c r="M27" s="26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2" t="s">
        <v>41</v>
      </c>
      <c r="D28" s="8">
        <f t="shared" si="0"/>
        <v>0</v>
      </c>
      <c r="E28" s="9">
        <v>0</v>
      </c>
      <c r="F28" s="9">
        <v>0</v>
      </c>
      <c r="G28" s="9">
        <v>0</v>
      </c>
      <c r="H28" s="9">
        <v>0</v>
      </c>
      <c r="I28" s="25">
        <f t="shared" si="3"/>
        <v>0</v>
      </c>
      <c r="J28" s="26">
        <v>0</v>
      </c>
      <c r="K28" s="26">
        <v>0</v>
      </c>
      <c r="L28" s="26">
        <v>0</v>
      </c>
      <c r="M28" s="26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9" t="s">
        <v>42</v>
      </c>
      <c r="D29" s="8">
        <f>SUM(E29:H29)</f>
        <v>0</v>
      </c>
      <c r="E29" s="9">
        <v>0</v>
      </c>
      <c r="F29" s="9">
        <v>0</v>
      </c>
      <c r="G29" s="9">
        <v>0</v>
      </c>
      <c r="H29" s="9">
        <v>0</v>
      </c>
      <c r="I29" s="25">
        <f t="shared" si="3"/>
        <v>0</v>
      </c>
      <c r="J29" s="26">
        <v>0</v>
      </c>
      <c r="K29" s="26">
        <v>0</v>
      </c>
      <c r="L29" s="26">
        <v>0</v>
      </c>
      <c r="M29" s="26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20" t="s">
        <v>43</v>
      </c>
      <c r="D30" s="8">
        <f>SUM(E30:H30)</f>
        <v>0</v>
      </c>
      <c r="E30" s="11">
        <v>0</v>
      </c>
      <c r="F30" s="11">
        <v>0</v>
      </c>
      <c r="G30" s="11">
        <v>0</v>
      </c>
      <c r="H30" s="11">
        <v>0</v>
      </c>
      <c r="I30" s="25">
        <f t="shared" si="3"/>
        <v>0</v>
      </c>
      <c r="J30" s="31">
        <v>0</v>
      </c>
      <c r="K30" s="31">
        <v>0</v>
      </c>
      <c r="L30" s="31">
        <v>0</v>
      </c>
      <c r="M30" s="3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37" t="s">
        <v>44</v>
      </c>
      <c r="D31" s="8">
        <f>SUM(E31:H31)</f>
        <v>0</v>
      </c>
      <c r="E31" s="9">
        <v>0</v>
      </c>
      <c r="F31" s="9">
        <v>0</v>
      </c>
      <c r="G31" s="9">
        <v>0</v>
      </c>
      <c r="H31" s="9">
        <v>0</v>
      </c>
      <c r="I31" s="25">
        <f t="shared" si="3"/>
        <v>0</v>
      </c>
      <c r="J31" s="26">
        <v>0</v>
      </c>
      <c r="K31" s="26">
        <v>0</v>
      </c>
      <c r="L31" s="26">
        <v>0</v>
      </c>
      <c r="M31" s="26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" customHeight="1" thickBot="1" x14ac:dyDescent="0.3">
      <c r="A32" s="40"/>
      <c r="B32" s="43"/>
      <c r="C32" s="32" t="s">
        <v>46</v>
      </c>
      <c r="D32" s="17">
        <f>SUM(E32:H32)</f>
        <v>13</v>
      </c>
      <c r="E32" s="18">
        <v>0</v>
      </c>
      <c r="F32" s="18">
        <v>0</v>
      </c>
      <c r="G32" s="18">
        <v>12</v>
      </c>
      <c r="H32" s="18">
        <v>1</v>
      </c>
      <c r="I32" s="28">
        <f t="shared" si="3"/>
        <v>405060.44999999995</v>
      </c>
      <c r="J32" s="35">
        <v>0</v>
      </c>
      <c r="K32" s="35">
        <v>0</v>
      </c>
      <c r="L32" s="35">
        <v>367363.23</v>
      </c>
      <c r="M32" s="35">
        <v>37697.22</v>
      </c>
      <c r="N32" s="34">
        <v>0</v>
      </c>
      <c r="O32" s="34">
        <v>0</v>
      </c>
      <c r="P32" s="34">
        <v>0</v>
      </c>
      <c r="Q32" s="34">
        <v>0</v>
      </c>
      <c r="R32" s="36">
        <v>0</v>
      </c>
    </row>
    <row r="33" spans="4:18" ht="15.75" x14ac:dyDescent="0.25">
      <c r="D33" s="30">
        <f>SUM(D5:D32)</f>
        <v>131</v>
      </c>
      <c r="E33" s="30">
        <f t="shared" ref="E33:R33" si="4">SUM(E5:E32)</f>
        <v>90</v>
      </c>
      <c r="F33" s="30">
        <f t="shared" si="4"/>
        <v>1</v>
      </c>
      <c r="G33" s="30">
        <f t="shared" si="4"/>
        <v>34</v>
      </c>
      <c r="H33" s="30">
        <f t="shared" si="4"/>
        <v>6</v>
      </c>
      <c r="I33" s="29">
        <f t="shared" si="4"/>
        <v>2800414.62</v>
      </c>
      <c r="J33" s="29">
        <f t="shared" si="4"/>
        <v>1439736.28</v>
      </c>
      <c r="K33" s="29">
        <f t="shared" si="4"/>
        <v>15719</v>
      </c>
      <c r="L33" s="29">
        <f t="shared" si="4"/>
        <v>1240793.17</v>
      </c>
      <c r="M33" s="29">
        <f t="shared" si="4"/>
        <v>104166.17</v>
      </c>
      <c r="N33" s="30">
        <f t="shared" si="4"/>
        <v>0</v>
      </c>
      <c r="O33" s="30">
        <f t="shared" si="4"/>
        <v>38</v>
      </c>
      <c r="P33" s="30">
        <f t="shared" si="4"/>
        <v>0</v>
      </c>
      <c r="Q33" s="30">
        <f t="shared" si="4"/>
        <v>0</v>
      </c>
      <c r="R33" s="30">
        <f t="shared" si="4"/>
        <v>0</v>
      </c>
    </row>
    <row r="35" spans="4:18" x14ac:dyDescent="0.25">
      <c r="I35" s="33"/>
    </row>
    <row r="38" spans="4:18" x14ac:dyDescent="0.25">
      <c r="I38" s="33"/>
    </row>
  </sheetData>
  <mergeCells count="17">
    <mergeCell ref="J3:M3"/>
    <mergeCell ref="D2:H2"/>
    <mergeCell ref="D3:D4"/>
    <mergeCell ref="E3:H3"/>
    <mergeCell ref="A2:A4"/>
    <mergeCell ref="B2:B4"/>
    <mergeCell ref="C2:C4"/>
    <mergeCell ref="A5:A32"/>
    <mergeCell ref="B5:B32"/>
    <mergeCell ref="Q2:Q4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2019-09-17T14:27:08Z</dcterms:modified>
</cp:coreProperties>
</file>