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<sst xmlns="http://schemas.openxmlformats.org/spreadsheetml/2006/main" count="56" uniqueCount="50">
  <si>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</si>
  <si>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</si>
  <si>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</si>
  <si>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</si>
  <si>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</si>
  <si>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</si>
  <si>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</si>
  <si>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</si>
  <si>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</si>
  <si>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</si>
  <si>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</si>
  <si>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</si>
  <si>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</si>
  <si>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</si>
  <si>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</si>
  <si>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</si>
  <si>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</si>
  <si>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</si>
  <si>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</si>
  <si>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</si>
  <si>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</si>
  <si>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</si>
  <si>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</si>
  <si>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</si>
  <si>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</si>
  <si>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</si>
  <si>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</si>
  <si>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</si>
  <si>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</si>
  <si>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</si>
  <si>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</si>
  <si>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</si>
  <si>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</si>
  <si>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</si>
  <si>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</si>
  <si>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</si>
  <si>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</si>
  <si>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</si>
  <si>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</si>
  <si>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</si>
  <si>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</si>
  <si>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</si>
  <si>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</si>
  <si>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</si>
  <si>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</si>
  <si>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</si>
  <si>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</si>
  <si>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</si>
  <si>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31 Выборочное наблюдение использования суточного фонда времени населением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</si>
  <si>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28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</si>
</sst>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O31" sqref="O31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33</v>
      </c>
      <c r="B5" s="42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40"/>
      <c r="B6" s="43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19</v>
      </c>
      <c r="D7" s="8">
        <f t="shared" si="0"/>
        <v>45</v>
      </c>
      <c r="E7" s="9">
        <v>29</v>
      </c>
      <c r="F7" s="9">
        <v>6</v>
      </c>
      <c r="G7" s="9">
        <v>8</v>
      </c>
      <c r="H7" s="9">
        <v>2</v>
      </c>
      <c r="I7" s="23">
        <f t="shared" ref="I7:I19" si="1">SUM(J7:M7)</f>
        <v>922989.93</v>
      </c>
      <c r="J7" s="24">
        <v>438214.51</v>
      </c>
      <c r="K7" s="24">
        <v>48119.4</v>
      </c>
      <c r="L7" s="24">
        <v>416169.2</v>
      </c>
      <c r="M7" s="24">
        <v>20486.82</v>
      </c>
      <c r="N7" s="9">
        <v>33</v>
      </c>
      <c r="O7" s="9">
        <v>45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20</v>
      </c>
      <c r="D8" s="8">
        <f t="shared" si="0"/>
        <v>8</v>
      </c>
      <c r="E8" s="9">
        <v>8</v>
      </c>
      <c r="F8" s="9">
        <v>0</v>
      </c>
      <c r="G8" s="9">
        <v>0</v>
      </c>
      <c r="H8" s="9">
        <v>0</v>
      </c>
      <c r="I8" s="23">
        <f t="shared" si="1"/>
        <v>40463.760000000002</v>
      </c>
      <c r="J8" s="24">
        <v>40463.760000000002</v>
      </c>
      <c r="K8" s="24">
        <v>0</v>
      </c>
      <c r="L8" s="24">
        <v>0</v>
      </c>
      <c r="M8" s="24">
        <v>0</v>
      </c>
      <c r="N8" s="9">
        <v>5</v>
      </c>
      <c r="O8" s="9">
        <v>6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21</v>
      </c>
      <c r="D9" s="8">
        <f t="shared" si="0"/>
        <v>119</v>
      </c>
      <c r="E9" s="9">
        <v>94</v>
      </c>
      <c r="F9" s="9">
        <v>0</v>
      </c>
      <c r="G9" s="9">
        <v>25</v>
      </c>
      <c r="H9" s="9">
        <v>0</v>
      </c>
      <c r="I9" s="23">
        <f t="shared" si="1"/>
        <v>2753012.0799999996</v>
      </c>
      <c r="J9" s="24">
        <v>2256844.0299999998</v>
      </c>
      <c r="K9" s="24">
        <v>0</v>
      </c>
      <c r="L9" s="24">
        <v>496168.05</v>
      </c>
      <c r="M9" s="24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4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26</v>
      </c>
      <c r="D14" s="8">
        <f t="shared" si="0"/>
        <v>30</v>
      </c>
      <c r="E14" s="9">
        <v>30</v>
      </c>
      <c r="F14" s="9">
        <v>0</v>
      </c>
      <c r="G14" s="9">
        <v>0</v>
      </c>
      <c r="H14" s="9">
        <v>0</v>
      </c>
      <c r="I14" s="23">
        <f t="shared" si="1"/>
        <v>197215.33</v>
      </c>
      <c r="J14" s="24">
        <v>197215.33</v>
      </c>
      <c r="K14" s="24">
        <v>0</v>
      </c>
      <c r="L14" s="24">
        <v>0</v>
      </c>
      <c r="M14" s="24">
        <v>0</v>
      </c>
      <c r="N14" s="9">
        <v>0</v>
      </c>
      <c r="O14" s="9">
        <v>30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27</v>
      </c>
      <c r="D15" s="8">
        <f t="shared" si="0"/>
        <v>31</v>
      </c>
      <c r="E15" s="9">
        <v>24</v>
      </c>
      <c r="F15" s="9">
        <v>0</v>
      </c>
      <c r="G15" s="9">
        <v>5</v>
      </c>
      <c r="H15" s="9">
        <v>2</v>
      </c>
      <c r="I15" s="23">
        <f t="shared" si="1"/>
        <v>613930.92999999993</v>
      </c>
      <c r="J15" s="24">
        <v>354501.93</v>
      </c>
      <c r="K15" s="24">
        <v>0</v>
      </c>
      <c r="L15" s="24">
        <v>208517.4</v>
      </c>
      <c r="M15" s="24">
        <v>50911.6</v>
      </c>
      <c r="N15" s="11">
        <v>0</v>
      </c>
      <c r="O15" s="9">
        <v>17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3">
        <f t="shared" si="1"/>
        <v>1885417.78</v>
      </c>
      <c r="J16" s="24">
        <v>915679.04</v>
      </c>
      <c r="K16" s="24">
        <v>121902.48</v>
      </c>
      <c r="L16" s="24">
        <v>818913.7</v>
      </c>
      <c r="M16" s="24">
        <v>28922.560000000001</v>
      </c>
      <c r="N16" s="9">
        <v>65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29</v>
      </c>
      <c r="D17" s="8">
        <f t="shared" si="0"/>
        <v>266</v>
      </c>
      <c r="E17" s="9">
        <v>199</v>
      </c>
      <c r="F17" s="9">
        <v>11</v>
      </c>
      <c r="G17" s="9">
        <v>23</v>
      </c>
      <c r="H17" s="9">
        <v>33</v>
      </c>
      <c r="I17" s="23">
        <f t="shared" si="1"/>
        <v>3636018.74</v>
      </c>
      <c r="J17" s="24">
        <v>2632582.08</v>
      </c>
      <c r="K17" s="24">
        <v>140572.76999999999</v>
      </c>
      <c r="L17" s="24">
        <v>464499.43</v>
      </c>
      <c r="M17" s="24">
        <v>398364.46</v>
      </c>
      <c r="N17" s="11">
        <v>72</v>
      </c>
      <c r="O17" s="9">
        <v>254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3">
        <f t="shared" si="1"/>
        <v>45828</v>
      </c>
      <c r="J19" s="24">
        <v>0</v>
      </c>
      <c r="K19" s="24">
        <v>0</v>
      </c>
      <c r="L19" s="24">
        <v>0</v>
      </c>
      <c r="M19" s="24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5">
        <f t="shared" si="2"/>
        <v>38699.199999999997</v>
      </c>
      <c r="J21" s="24">
        <v>0</v>
      </c>
      <c r="K21" s="24">
        <v>0</v>
      </c>
      <c r="L21" s="24">
        <v>38699.199999999997</v>
      </c>
      <c r="M21" s="24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5">
        <f t="shared" si="2"/>
        <v>43300</v>
      </c>
      <c r="J23" s="24">
        <v>0</v>
      </c>
      <c r="K23" s="24">
        <v>43300</v>
      </c>
      <c r="L23" s="24">
        <v>0</v>
      </c>
      <c r="M23" s="24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38</v>
      </c>
      <c r="D25" s="8">
        <f t="shared" si="0"/>
        <v>18</v>
      </c>
      <c r="E25" s="9">
        <v>0</v>
      </c>
      <c r="F25" s="9">
        <v>0</v>
      </c>
      <c r="G25" s="9">
        <v>18</v>
      </c>
      <c r="H25" s="9">
        <v>0</v>
      </c>
      <c r="I25" s="25">
        <f t="shared" si="2"/>
        <v>148950.06</v>
      </c>
      <c r="J25" s="24">
        <v>0</v>
      </c>
      <c r="K25" s="24">
        <v>0</v>
      </c>
      <c r="L25" s="24">
        <v>148950.06</v>
      </c>
      <c r="M25" s="24">
        <v>0</v>
      </c>
      <c r="N25" s="11">
        <v>0</v>
      </c>
      <c r="O25" s="9">
        <v>18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3">
        <f t="shared" si="3"/>
        <v>3684.58</v>
      </c>
      <c r="J28" s="24">
        <v>0</v>
      </c>
      <c r="K28" s="24">
        <v>0</v>
      </c>
      <c r="L28" s="24">
        <v>3684.58</v>
      </c>
      <c r="M28" s="24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42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43</v>
      </c>
      <c r="D30" s="8">
        <f t="shared" si="4"/>
        <v>14</v>
      </c>
      <c r="E30" s="11">
        <v>14</v>
      </c>
      <c r="F30" s="11">
        <v>0</v>
      </c>
      <c r="G30" s="11">
        <v>0</v>
      </c>
      <c r="H30" s="11">
        <v>0</v>
      </c>
      <c r="I30" s="23">
        <f t="shared" si="3"/>
        <v>111140.53</v>
      </c>
      <c r="J30" s="28">
        <v>111140.53</v>
      </c>
      <c r="K30" s="28">
        <v>0</v>
      </c>
      <c r="L30" s="28">
        <v>0</v>
      </c>
      <c r="M30" s="28">
        <v>0</v>
      </c>
      <c r="N30" s="11">
        <v>0</v>
      </c>
      <c r="O30" s="11">
        <v>14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30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4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30" t="s">
        <v>45</v>
      </c>
      <c r="D32" s="8">
        <f t="shared" si="4"/>
        <v>858</v>
      </c>
      <c r="E32" s="11">
        <v>0</v>
      </c>
      <c r="F32" s="11">
        <v>0</v>
      </c>
      <c r="G32" s="11">
        <v>855</v>
      </c>
      <c r="H32" s="11">
        <v>3</v>
      </c>
      <c r="I32" s="23">
        <f t="shared" si="3"/>
        <v>27969705.370000001</v>
      </c>
      <c r="J32" s="24">
        <v>0</v>
      </c>
      <c r="K32" s="24">
        <v>0</v>
      </c>
      <c r="L32" s="24">
        <v>27717692.440000001</v>
      </c>
      <c r="M32" s="24">
        <v>252012.93</v>
      </c>
      <c r="N32" s="9">
        <v>14</v>
      </c>
      <c r="O32" s="9">
        <v>754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30" t="s">
        <v>46</v>
      </c>
      <c r="D33" s="8">
        <f t="shared" si="4"/>
        <v>98</v>
      </c>
      <c r="E33" s="9">
        <v>82</v>
      </c>
      <c r="F33" s="9">
        <v>3</v>
      </c>
      <c r="G33" s="9">
        <v>10</v>
      </c>
      <c r="H33" s="9">
        <v>3</v>
      </c>
      <c r="I33" s="23">
        <f>SUM(J33:M33)</f>
        <v>1476171.2599999998</v>
      </c>
      <c r="J33" s="24">
        <v>1150118.95</v>
      </c>
      <c r="K33" s="24">
        <v>84583.21</v>
      </c>
      <c r="L33" s="24">
        <v>165191.42000000001</v>
      </c>
      <c r="M33" s="24">
        <v>76277.679999999993</v>
      </c>
      <c r="N33" s="9">
        <v>72</v>
      </c>
      <c r="O33" s="9">
        <v>98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30" t="s">
        <v>47</v>
      </c>
      <c r="D34" s="8">
        <f>SUM(E34:H34)</f>
        <v>40</v>
      </c>
      <c r="E34" s="9">
        <v>29</v>
      </c>
      <c r="F34" s="9">
        <v>0</v>
      </c>
      <c r="G34" s="9">
        <v>8</v>
      </c>
      <c r="H34" s="9">
        <v>3</v>
      </c>
      <c r="I34" s="23">
        <f>SUM(J34:M34)</f>
        <v>913945.00999999989</v>
      </c>
      <c r="J34" s="24">
        <v>535583.94999999995</v>
      </c>
      <c r="K34" s="24">
        <v>0</v>
      </c>
      <c r="L34" s="24">
        <v>340400.2</v>
      </c>
      <c r="M34" s="24">
        <v>37960.86</v>
      </c>
      <c r="N34" s="9">
        <v>14</v>
      </c>
      <c r="O34" s="9">
        <v>40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1" t="s">
        <v>48</v>
      </c>
      <c r="D35" s="32">
        <f t="shared" si="4"/>
        <v>86</v>
      </c>
      <c r="E35" s="33">
        <v>57</v>
      </c>
      <c r="F35" s="33">
        <v>13</v>
      </c>
      <c r="G35" s="33">
        <v>14</v>
      </c>
      <c r="H35" s="33">
        <v>2</v>
      </c>
      <c r="I35" s="34">
        <f t="shared" si="3"/>
        <v>2165621.5499999998</v>
      </c>
      <c r="J35" s="35">
        <v>1089987.51</v>
      </c>
      <c r="K35" s="35">
        <v>208517.4</v>
      </c>
      <c r="L35" s="35">
        <v>827348.12</v>
      </c>
      <c r="M35" s="35">
        <v>39768.519999999997</v>
      </c>
      <c r="N35" s="33">
        <v>55</v>
      </c>
      <c r="O35" s="33">
        <v>57</v>
      </c>
      <c r="P35" s="33">
        <v>0</v>
      </c>
      <c r="Q35" s="33">
        <v>0</v>
      </c>
      <c r="R35" s="36">
        <v>0</v>
      </c>
    </row>
    <row r="36" spans="1:18" ht="15.75" x14ac:dyDescent="0.25">
      <c r="D36" s="27">
        <f>SUM(D5:D35)</f>
        <v>1700</v>
      </c>
      <c r="E36" s="27">
        <f t="shared" ref="E36:R36" si="5">SUM(E5:E35)</f>
        <v>614</v>
      </c>
      <c r="F36" s="27">
        <f t="shared" si="5"/>
        <v>47</v>
      </c>
      <c r="G36" s="27">
        <f t="shared" si="5"/>
        <v>988</v>
      </c>
      <c r="H36" s="27">
        <f t="shared" si="5"/>
        <v>51</v>
      </c>
      <c r="I36" s="26">
        <f>SUM(I5:I35)</f>
        <v>42966094.109999992</v>
      </c>
      <c r="J36" s="26">
        <f t="shared" si="5"/>
        <v>9722331.6199999992</v>
      </c>
      <c r="K36" s="26">
        <f t="shared" si="5"/>
        <v>646995.26</v>
      </c>
      <c r="L36" s="26">
        <f t="shared" si="5"/>
        <v>31646233.800000004</v>
      </c>
      <c r="M36" s="26">
        <f t="shared" si="5"/>
        <v>950533.42999999982</v>
      </c>
      <c r="N36" s="27">
        <f t="shared" si="5"/>
        <v>365</v>
      </c>
      <c r="O36" s="27">
        <f>SUM(O5:O35)</f>
        <v>1503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9"/>
    </row>
    <row r="41" spans="1:18" x14ac:dyDescent="0.25">
      <c r="I41" s="29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2019-10-29T10:04:22Z</dcterms:modified>
</cp:coreProperties>
</file>