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J32" i="2" l="1"/>
  <c r="E32" i="2"/>
  <c r="F32" i="2"/>
  <c r="G32" i="2"/>
  <c r="H32" i="2"/>
  <c r="K32" i="2"/>
  <c r="L32" i="2"/>
  <c r="M32" i="2"/>
  <c r="N32" i="2"/>
  <c r="O32" i="2"/>
  <c r="P32" i="2"/>
  <c r="Q32" i="2"/>
  <c r="R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I32" i="2" s="1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<sst xmlns="http://schemas.openxmlformats.org/spreadsheetml/2006/main" count="52" uniqueCount="46">
  <si>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</si>
  <si>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</si>
  <si>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</si>
  <si>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</si>
  <si>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</si>
  <si>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</si>
  <si>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</si>
  <si>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</si>
  <si>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</si>
  <si>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</si>
  <si>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</si>
  <si>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</si>
  <si>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</si>
  <si>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</si>
  <si>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</si>
  <si>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</si>
  <si>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</si>
  <si>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</si>
  <si>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</si>
  <si>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</si>
  <si>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</si>
  <si>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</si>
  <si>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</si>
  <si>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</si>
  <si>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</si>
  <si>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</si>
  <si>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</si>
  <si>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</si>
  <si>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</si>
  <si>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</si>
  <si>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</si>
  <si>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</si>
  <si>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</si>
  <si>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</si>
  <si>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</si>
  <si>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</si>
  <si>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</si>
  <si>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</si>
  <si>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</si>
  <si>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</si>
  <si>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</si>
  <si>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</si>
  <si>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</si>
  <si>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</si>
  <si>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</si>
  <si>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29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</si>
</sst>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4" fontId="0" fillId="0" borderId="0" xfId="0" applyNumberFormat="1"/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7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A4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0" ht="20.25" customHeight="1" thickBot="1" x14ac:dyDescent="0.3">
      <c r="A2" s="36" t="s">
        <v>0</v>
      </c>
      <c r="B2" s="36" t="s">
        <v>1</v>
      </c>
      <c r="C2" s="36" t="s">
        <v>2</v>
      </c>
      <c r="D2" s="36" t="s">
        <v>9</v>
      </c>
      <c r="E2" s="36"/>
      <c r="F2" s="36"/>
      <c r="G2" s="36"/>
      <c r="H2" s="36"/>
      <c r="I2" s="36" t="s">
        <v>16</v>
      </c>
      <c r="J2" s="36"/>
      <c r="K2" s="36"/>
      <c r="L2" s="36"/>
      <c r="M2" s="36"/>
      <c r="N2" s="36" t="s">
        <v>10</v>
      </c>
      <c r="O2" s="36" t="s">
        <v>11</v>
      </c>
      <c r="P2" s="36" t="s">
        <v>12</v>
      </c>
      <c r="Q2" s="36" t="s">
        <v>13</v>
      </c>
      <c r="R2" s="36" t="s">
        <v>14</v>
      </c>
      <c r="S2" s="1"/>
      <c r="T2" s="1"/>
    </row>
    <row r="3" spans="1:20" ht="22.5" customHeight="1" thickBot="1" x14ac:dyDescent="0.3">
      <c r="A3" s="36"/>
      <c r="B3" s="36"/>
      <c r="C3" s="36"/>
      <c r="D3" s="36" t="s">
        <v>3</v>
      </c>
      <c r="E3" s="36" t="s">
        <v>4</v>
      </c>
      <c r="F3" s="36"/>
      <c r="G3" s="36"/>
      <c r="H3" s="36"/>
      <c r="I3" s="36" t="s">
        <v>3</v>
      </c>
      <c r="J3" s="36" t="s">
        <v>4</v>
      </c>
      <c r="K3" s="36"/>
      <c r="L3" s="36"/>
      <c r="M3" s="36"/>
      <c r="N3" s="36"/>
      <c r="O3" s="36"/>
      <c r="P3" s="36"/>
      <c r="Q3" s="36"/>
      <c r="R3" s="36"/>
      <c r="S3" s="1"/>
      <c r="T3" s="1"/>
    </row>
    <row r="4" spans="1:20" ht="78" customHeight="1" thickBot="1" x14ac:dyDescent="0.3">
      <c r="A4" s="36"/>
      <c r="B4" s="36"/>
      <c r="C4" s="36"/>
      <c r="D4" s="36"/>
      <c r="E4" s="2" t="s">
        <v>5</v>
      </c>
      <c r="F4" s="2" t="s">
        <v>6</v>
      </c>
      <c r="G4" s="2" t="s">
        <v>7</v>
      </c>
      <c r="H4" s="2" t="s">
        <v>8</v>
      </c>
      <c r="I4" s="36"/>
      <c r="J4" s="2" t="s">
        <v>5</v>
      </c>
      <c r="K4" s="2" t="s">
        <v>6</v>
      </c>
      <c r="L4" s="2" t="s">
        <v>7</v>
      </c>
      <c r="M4" s="2" t="s">
        <v>8</v>
      </c>
      <c r="N4" s="36"/>
      <c r="O4" s="36"/>
      <c r="P4" s="36"/>
      <c r="Q4" s="36"/>
      <c r="R4" s="36"/>
      <c r="S4" s="1"/>
      <c r="T4" s="1"/>
    </row>
    <row r="5" spans="1:20" ht="64.5" x14ac:dyDescent="0.25">
      <c r="A5" s="37" t="s">
        <v>33</v>
      </c>
      <c r="B5" s="40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8"/>
      <c r="B6" s="41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v>18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6">
        <f t="shared" si="1"/>
        <v>18700</v>
      </c>
      <c r="J8" s="27">
        <v>18700</v>
      </c>
      <c r="K8" s="27">
        <v>0</v>
      </c>
      <c r="L8" s="27">
        <v>0</v>
      </c>
      <c r="M8" s="27">
        <v>0</v>
      </c>
      <c r="N8" s="9">
        <v>0</v>
      </c>
      <c r="O8" s="9">
        <v>4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1219679.8700000001</v>
      </c>
      <c r="J9" s="27">
        <v>1138305.3600000001</v>
      </c>
      <c r="K9" s="27">
        <v>81374.509999999995</v>
      </c>
      <c r="L9" s="27">
        <v>0</v>
      </c>
      <c r="M9" s="27">
        <v>0</v>
      </c>
      <c r="N9" s="9">
        <v>24</v>
      </c>
      <c r="O9" s="9">
        <v>57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20" t="s">
        <v>26</v>
      </c>
      <c r="D14" s="8">
        <f t="shared" si="0"/>
        <v>28</v>
      </c>
      <c r="E14" s="9">
        <v>28</v>
      </c>
      <c r="F14" s="9">
        <v>0</v>
      </c>
      <c r="G14" s="9">
        <v>0</v>
      </c>
      <c r="H14" s="9">
        <v>0</v>
      </c>
      <c r="I14" s="26">
        <f t="shared" si="1"/>
        <v>76602</v>
      </c>
      <c r="J14" s="27">
        <v>76602</v>
      </c>
      <c r="K14" s="27">
        <v>0</v>
      </c>
      <c r="L14" s="27">
        <v>0</v>
      </c>
      <c r="M14" s="27">
        <v>0</v>
      </c>
      <c r="N14" s="9">
        <v>0</v>
      </c>
      <c r="O14" s="9">
        <v>28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21" t="s">
        <v>27</v>
      </c>
      <c r="D15" s="8">
        <f t="shared" si="0"/>
        <v>48</v>
      </c>
      <c r="E15" s="9">
        <v>41</v>
      </c>
      <c r="F15" s="9">
        <v>1</v>
      </c>
      <c r="G15" s="9">
        <v>5</v>
      </c>
      <c r="H15" s="9">
        <v>1</v>
      </c>
      <c r="I15" s="26">
        <f t="shared" si="1"/>
        <v>843240.38</v>
      </c>
      <c r="J15" s="27">
        <v>576691.38</v>
      </c>
      <c r="K15" s="27">
        <v>14758.4</v>
      </c>
      <c r="L15" s="27">
        <v>215637.4</v>
      </c>
      <c r="M15" s="27">
        <v>36153.199999999997</v>
      </c>
      <c r="N15" s="11">
        <v>24</v>
      </c>
      <c r="O15" s="9">
        <v>48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20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6">
        <f t="shared" si="1"/>
        <v>1875493.62</v>
      </c>
      <c r="J16" s="27">
        <v>904498.93</v>
      </c>
      <c r="K16" s="27">
        <v>121902.48</v>
      </c>
      <c r="L16" s="27">
        <v>820169.93</v>
      </c>
      <c r="M16" s="27">
        <v>28922.28</v>
      </c>
      <c r="N16" s="9">
        <v>41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21" t="s">
        <v>29</v>
      </c>
      <c r="D17" s="8">
        <f t="shared" si="0"/>
        <v>301</v>
      </c>
      <c r="E17" s="9">
        <v>233</v>
      </c>
      <c r="F17" s="9">
        <v>22</v>
      </c>
      <c r="G17" s="9">
        <v>29</v>
      </c>
      <c r="H17" s="9">
        <v>17</v>
      </c>
      <c r="I17" s="26">
        <f t="shared" si="1"/>
        <v>3955148.22</v>
      </c>
      <c r="J17" s="27">
        <v>2944805.56</v>
      </c>
      <c r="K17" s="27">
        <v>334041.05</v>
      </c>
      <c r="L17" s="27">
        <v>502009.14</v>
      </c>
      <c r="M17" s="27">
        <v>174292.47</v>
      </c>
      <c r="N17" s="11">
        <v>108</v>
      </c>
      <c r="O17" s="9">
        <v>301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20" t="s">
        <v>32</v>
      </c>
      <c r="D20" s="8">
        <f t="shared" si="0"/>
        <v>57</v>
      </c>
      <c r="E20" s="9">
        <v>35</v>
      </c>
      <c r="F20" s="9">
        <v>9</v>
      </c>
      <c r="G20" s="9">
        <v>11</v>
      </c>
      <c r="H20" s="9">
        <v>2</v>
      </c>
      <c r="I20" s="28">
        <f t="shared" ref="I20:I26" si="2">SUM(J20:M20)</f>
        <v>1378889.3000000003</v>
      </c>
      <c r="J20" s="27">
        <v>671182.18</v>
      </c>
      <c r="K20" s="27">
        <v>105862.68</v>
      </c>
      <c r="L20" s="27">
        <v>572921.88</v>
      </c>
      <c r="M20" s="27">
        <v>28922.560000000001</v>
      </c>
      <c r="N20" s="9">
        <v>44</v>
      </c>
      <c r="O20" s="9">
        <v>57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22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10092.34</v>
      </c>
      <c r="J28" s="27">
        <v>0</v>
      </c>
      <c r="K28" s="27">
        <v>0</v>
      </c>
      <c r="L28" s="27">
        <v>10092.34</v>
      </c>
      <c r="M28" s="27">
        <v>0</v>
      </c>
      <c r="N28" s="11">
        <v>2</v>
      </c>
      <c r="O28" s="9">
        <v>3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54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9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9"/>
      <c r="B31" s="42"/>
      <c r="C31" s="34" t="s">
        <v>44</v>
      </c>
      <c r="D31" s="17">
        <f>SUM(E31:H31)</f>
        <v>22</v>
      </c>
      <c r="E31" s="18">
        <v>18</v>
      </c>
      <c r="F31" s="18">
        <v>1</v>
      </c>
      <c r="G31" s="18">
        <v>3</v>
      </c>
      <c r="H31" s="18">
        <v>0</v>
      </c>
      <c r="I31" s="29">
        <f>SUM(J31:M31)</f>
        <v>318703.84000000003</v>
      </c>
      <c r="J31" s="30">
        <v>210950.06</v>
      </c>
      <c r="K31" s="30">
        <v>5422.98</v>
      </c>
      <c r="L31" s="30">
        <v>102330.8</v>
      </c>
      <c r="M31" s="30">
        <v>0</v>
      </c>
      <c r="N31" s="18">
        <v>17</v>
      </c>
      <c r="O31" s="18">
        <v>22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725</v>
      </c>
      <c r="E32" s="32">
        <f t="shared" ref="E32:R32" si="3">SUM(E5:E31)</f>
        <v>516</v>
      </c>
      <c r="F32" s="32">
        <f t="shared" si="3"/>
        <v>59</v>
      </c>
      <c r="G32" s="32">
        <f t="shared" si="3"/>
        <v>123</v>
      </c>
      <c r="H32" s="32">
        <f t="shared" si="3"/>
        <v>27</v>
      </c>
      <c r="I32" s="31">
        <f>SUM(I5:I31)</f>
        <v>14526541.150000002</v>
      </c>
      <c r="J32" s="31">
        <f>SUM(J5:J31)</f>
        <v>7629328.3099999996</v>
      </c>
      <c r="K32" s="31">
        <f t="shared" si="3"/>
        <v>1170585.0899999999</v>
      </c>
      <c r="L32" s="31">
        <f t="shared" si="3"/>
        <v>5285773.72</v>
      </c>
      <c r="M32" s="31">
        <f t="shared" si="3"/>
        <v>440854.03</v>
      </c>
      <c r="N32" s="32">
        <f t="shared" si="3"/>
        <v>314</v>
      </c>
      <c r="O32" s="32">
        <f t="shared" si="3"/>
        <v>725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  <row r="34" spans="9:9" x14ac:dyDescent="0.25">
      <c r="I34" s="35"/>
    </row>
    <row r="37" spans="9:9" x14ac:dyDescent="0.25">
      <c r="I37" s="35"/>
    </row>
  </sheetData>
  <mergeCells count="17"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2019-09-17T14:40:51Z</dcterms:modified>
</cp:coreProperties>
</file>