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8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</calcChain>
</file>

<file path=xl/sharedStrings.xml><?xml version="1.0" encoding="utf-8"?>
<sst xmlns="http://schemas.openxmlformats.org/spreadsheetml/2006/main" count="47" uniqueCount="41">
  <si>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за 2017 года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</si>
  <si>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</si>
  <si>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</si>
  <si>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</si>
  <si>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Количество заключенных контрактов</t>
  </si>
  <si>
    <t>Конечная стоимость заключенных контрактов, рублей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</si>
  <si>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</si>
  <si>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</si>
  <si>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</si>
  <si>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</si>
  <si>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</si>
  <si>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</si>
  <si>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</si>
  <si>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</si>
  <si>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</si>
  <si>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</si>
  <si>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</si>
  <si>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Териториальный орган Федеральной службы государственной статистики по Республике Крым</t>
  </si>
  <si>
    <t>Бюджетные ассигнования 15701131592020244226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</si>
  <si>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</si>
  <si>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</si>
  <si>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</si>
  <si>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</si>
  <si>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</si>
  <si>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</si>
  <si>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</si>
  <si>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</si>
  <si>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</si>
  <si>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</si>
  <si>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</si>
  <si>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</si>
  <si>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</si>
  <si>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</si>
  <si>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</si>
  <si>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</si>
  <si>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</si>
  <si>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</si>
  <si>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</si>
  <si>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20.Выборочное наблюдение репродуктивных планов населения 2017г.</t>
  </si>
  <si>
    <t>21 Сведения о деятельности индивидуальных предпринимателей в розничной торговле</t>
  </si>
  <si>
    <t>21 Экспертные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</si>
</sst>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1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left" wrapText="1"/>
    </xf>
    <xf numFmtId="4" fontId="3" fillId="0" borderId="6" xfId="0" applyNumberFormat="1" applyFont="1" applyBorder="1" applyAlignment="1">
      <alignment wrapText="1"/>
    </xf>
    <xf numFmtId="4" fontId="3" fillId="0" borderId="7" xfId="0" applyNumberFormat="1" applyFont="1" applyBorder="1"/>
    <xf numFmtId="0" fontId="3" fillId="0" borderId="8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Border="1"/>
    <xf numFmtId="4" fontId="3" fillId="0" borderId="12" xfId="0" applyNumberFormat="1" applyFont="1" applyBorder="1"/>
    <xf numFmtId="2" fontId="4" fillId="0" borderId="13" xfId="0" applyNumberFormat="1" applyFont="1" applyBorder="1" applyAlignment="1">
      <alignment horizontal="left" wrapText="1"/>
    </xf>
    <xf numFmtId="4" fontId="3" fillId="0" borderId="14" xfId="0" applyNumberFormat="1" applyFont="1" applyBorder="1"/>
    <xf numFmtId="4" fontId="3" fillId="0" borderId="15" xfId="0" applyNumberFormat="1" applyFont="1" applyBorder="1"/>
    <xf numFmtId="0" fontId="3" fillId="0" borderId="10" xfId="0" applyFont="1" applyBorder="1" applyAlignment="1">
      <alignment horizontal="left" wrapText="1"/>
    </xf>
    <xf numFmtId="4" fontId="3" fillId="0" borderId="16" xfId="0" applyNumberFormat="1" applyFont="1" applyBorder="1"/>
    <xf numFmtId="0" fontId="3" fillId="0" borderId="13" xfId="0" applyFont="1" applyBorder="1" applyAlignment="1">
      <alignment horizontal="left" wrapText="1"/>
    </xf>
    <xf numFmtId="4" fontId="3" fillId="0" borderId="17" xfId="0" applyNumberFormat="1" applyFont="1" applyBorder="1"/>
    <xf numFmtId="0" fontId="4" fillId="0" borderId="10" xfId="0" applyFont="1" applyBorder="1" applyAlignment="1">
      <alignment horizontal="left" wrapText="1"/>
    </xf>
    <xf numFmtId="4" fontId="3" fillId="0" borderId="18" xfId="0" applyNumberFormat="1" applyFont="1" applyBorder="1" applyAlignment="1">
      <alignment wrapText="1"/>
    </xf>
    <xf numFmtId="4" fontId="4" fillId="0" borderId="11" xfId="0" applyNumberFormat="1" applyFont="1" applyBorder="1"/>
    <xf numFmtId="0" fontId="4" fillId="0" borderId="13" xfId="0" applyFont="1" applyBorder="1" applyAlignment="1">
      <alignment horizontal="left" wrapText="1"/>
    </xf>
    <xf numFmtId="4" fontId="4" fillId="0" borderId="14" xfId="0" applyNumberFormat="1" applyFont="1" applyBorder="1"/>
    <xf numFmtId="0" fontId="3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wrapText="1"/>
    </xf>
    <xf numFmtId="4" fontId="3" fillId="0" borderId="21" xfId="0" applyNumberFormat="1" applyFont="1" applyBorder="1"/>
    <xf numFmtId="4" fontId="3" fillId="0" borderId="2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C1" workbookViewId="0">
      <selection activeCell="A5" sqref="A5:A26"/>
    </sheetView>
  </sheetViews>
  <sheetFormatPr defaultRowHeight="15" x14ac:dyDescent="0.25"/>
  <cols>
    <col min="1" max="1" width="11.5703125" customWidth="1"/>
    <col min="2" max="2" width="20.85546875" customWidth="1"/>
    <col min="3" max="3" width="21.5703125" customWidth="1"/>
    <col min="9" max="9" width="13" customWidth="1"/>
    <col min="10" max="11" width="11.5703125" customWidth="1"/>
    <col min="12" max="12" width="12.28515625" customWidth="1"/>
  </cols>
  <sheetData>
    <row r="1" spans="1:18" ht="47.25" customHeight="1" thickBo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 t="s">
        <v>5</v>
      </c>
      <c r="J2" s="2"/>
      <c r="K2" s="2"/>
      <c r="L2" s="2"/>
      <c r="M2" s="2"/>
      <c r="N2" s="2" t="s">
        <v>6</v>
      </c>
      <c r="O2" s="2" t="s">
        <v>7</v>
      </c>
      <c r="P2" s="2" t="s">
        <v>8</v>
      </c>
      <c r="Q2" s="2" t="s">
        <v>9</v>
      </c>
      <c r="R2" s="2" t="s">
        <v>10</v>
      </c>
    </row>
    <row r="3" spans="1:18" ht="15.75" thickBot="1" x14ac:dyDescent="0.3">
      <c r="A3" s="2"/>
      <c r="B3" s="2"/>
      <c r="C3" s="2"/>
      <c r="D3" s="2" t="s">
        <v>11</v>
      </c>
      <c r="E3" s="2" t="s">
        <v>12</v>
      </c>
      <c r="F3" s="2"/>
      <c r="G3" s="2"/>
      <c r="H3" s="2"/>
      <c r="I3" s="2" t="s">
        <v>11</v>
      </c>
      <c r="J3" s="2" t="s">
        <v>12</v>
      </c>
      <c r="K3" s="2"/>
      <c r="L3" s="2"/>
      <c r="M3" s="2"/>
      <c r="N3" s="2"/>
      <c r="O3" s="2"/>
      <c r="P3" s="2"/>
      <c r="Q3" s="2"/>
      <c r="R3" s="2"/>
    </row>
    <row r="4" spans="1:18" ht="115.5" thickBot="1" x14ac:dyDescent="0.3">
      <c r="A4" s="2"/>
      <c r="B4" s="2"/>
      <c r="C4" s="2"/>
      <c r="D4" s="2"/>
      <c r="E4" s="1" t="s">
        <v>13</v>
      </c>
      <c r="F4" s="1" t="s">
        <v>14</v>
      </c>
      <c r="G4" s="1" t="s">
        <v>15</v>
      </c>
      <c r="H4" s="1" t="s">
        <v>16</v>
      </c>
      <c r="I4" s="2"/>
      <c r="J4" s="1" t="s">
        <v>13</v>
      </c>
      <c r="K4" s="1" t="s">
        <v>14</v>
      </c>
      <c r="L4" s="1" t="s">
        <v>15</v>
      </c>
      <c r="M4" s="1" t="s">
        <v>16</v>
      </c>
      <c r="N4" s="2"/>
      <c r="O4" s="2"/>
      <c r="P4" s="2"/>
      <c r="Q4" s="2"/>
      <c r="R4" s="2"/>
    </row>
    <row r="5" spans="1:18" ht="64.5" customHeight="1" x14ac:dyDescent="0.25">
      <c r="A5" s="4" t="s">
        <v>17</v>
      </c>
      <c r="B5" s="5" t="s">
        <v>18</v>
      </c>
      <c r="C5" s="6" t="s">
        <v>19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8">
        <v>0</v>
      </c>
    </row>
    <row r="6" spans="1:18" ht="43.5" customHeight="1" x14ac:dyDescent="0.25">
      <c r="A6" s="9"/>
      <c r="B6" s="10"/>
      <c r="C6" s="11" t="s">
        <v>20</v>
      </c>
      <c r="D6" s="12">
        <f>E6+F6+G6+H6</f>
        <v>72</v>
      </c>
      <c r="E6" s="12">
        <v>4</v>
      </c>
      <c r="F6" s="13">
        <v>18</v>
      </c>
      <c r="G6" s="13">
        <v>50</v>
      </c>
      <c r="H6" s="13">
        <v>0</v>
      </c>
      <c r="I6" s="13">
        <f>J6+K6+L6+M6</f>
        <v>3912995.15</v>
      </c>
      <c r="J6" s="13">
        <v>172779.51999999999</v>
      </c>
      <c r="K6" s="13">
        <v>947894.34</v>
      </c>
      <c r="L6" s="13">
        <v>2792321.29</v>
      </c>
      <c r="M6" s="13">
        <v>0</v>
      </c>
      <c r="N6" s="13">
        <v>2</v>
      </c>
      <c r="O6" s="13">
        <v>72</v>
      </c>
      <c r="P6" s="13">
        <v>0</v>
      </c>
      <c r="Q6" s="13">
        <v>0</v>
      </c>
      <c r="R6" s="14">
        <v>0</v>
      </c>
    </row>
    <row r="7" spans="1:18" ht="112.5" customHeight="1" x14ac:dyDescent="0.25">
      <c r="A7" s="9"/>
      <c r="B7" s="10"/>
      <c r="C7" s="11" t="s">
        <v>21</v>
      </c>
      <c r="D7" s="12">
        <f t="shared" ref="D7:D26" si="0">E7+F7+G7+H7</f>
        <v>36</v>
      </c>
      <c r="E7" s="12">
        <v>20</v>
      </c>
      <c r="F7" s="13">
        <v>4</v>
      </c>
      <c r="G7" s="13">
        <v>11</v>
      </c>
      <c r="H7" s="13">
        <v>1</v>
      </c>
      <c r="I7" s="13">
        <f>J7+K7+L7+M7</f>
        <v>807431.34</v>
      </c>
      <c r="J7" s="13">
        <v>276277.19</v>
      </c>
      <c r="K7" s="13">
        <v>32079.599999999999</v>
      </c>
      <c r="L7" s="13">
        <v>488831.22</v>
      </c>
      <c r="M7" s="13">
        <v>10243.33</v>
      </c>
      <c r="N7" s="13">
        <v>24</v>
      </c>
      <c r="O7" s="13">
        <v>36</v>
      </c>
      <c r="P7" s="13">
        <v>0</v>
      </c>
      <c r="Q7" s="13">
        <v>0</v>
      </c>
      <c r="R7" s="14">
        <v>0</v>
      </c>
    </row>
    <row r="8" spans="1:18" ht="75.75" customHeight="1" x14ac:dyDescent="0.25">
      <c r="A8" s="9"/>
      <c r="B8" s="10"/>
      <c r="C8" s="11" t="s">
        <v>22</v>
      </c>
      <c r="D8" s="12">
        <f t="shared" si="0"/>
        <v>4</v>
      </c>
      <c r="E8" s="12">
        <v>4</v>
      </c>
      <c r="F8" s="13">
        <v>0</v>
      </c>
      <c r="G8" s="13">
        <v>0</v>
      </c>
      <c r="H8" s="13">
        <v>0</v>
      </c>
      <c r="I8" s="13">
        <f t="shared" ref="I8:I26" si="1">J8+K8+L8+M8</f>
        <v>18946.060000000001</v>
      </c>
      <c r="J8" s="13">
        <v>18946.060000000001</v>
      </c>
      <c r="K8" s="13">
        <v>0</v>
      </c>
      <c r="L8" s="13">
        <v>0</v>
      </c>
      <c r="M8" s="13">
        <v>0</v>
      </c>
      <c r="N8" s="13">
        <v>0</v>
      </c>
      <c r="O8" s="13">
        <v>4</v>
      </c>
      <c r="P8" s="13">
        <v>0</v>
      </c>
      <c r="Q8" s="13">
        <v>0</v>
      </c>
      <c r="R8" s="14">
        <v>0</v>
      </c>
    </row>
    <row r="9" spans="1:18" ht="74.25" customHeight="1" x14ac:dyDescent="0.25">
      <c r="A9" s="9"/>
      <c r="B9" s="10"/>
      <c r="C9" s="11" t="s">
        <v>23</v>
      </c>
      <c r="D9" s="12">
        <f t="shared" si="0"/>
        <v>91</v>
      </c>
      <c r="E9" s="12">
        <v>91</v>
      </c>
      <c r="F9" s="13">
        <v>0</v>
      </c>
      <c r="G9" s="13">
        <v>0</v>
      </c>
      <c r="H9" s="13">
        <v>0</v>
      </c>
      <c r="I9" s="13">
        <f t="shared" si="1"/>
        <v>1915864.19</v>
      </c>
      <c r="J9" s="13">
        <v>1915864.19</v>
      </c>
      <c r="K9" s="13">
        <v>0</v>
      </c>
      <c r="L9" s="13">
        <v>0</v>
      </c>
      <c r="M9" s="13">
        <v>0</v>
      </c>
      <c r="N9" s="13">
        <v>35</v>
      </c>
      <c r="O9" s="13">
        <v>91</v>
      </c>
      <c r="P9" s="13">
        <v>0</v>
      </c>
      <c r="Q9" s="13">
        <v>0</v>
      </c>
      <c r="R9" s="14">
        <v>0</v>
      </c>
    </row>
    <row r="10" spans="1:18" ht="39" customHeight="1" x14ac:dyDescent="0.25">
      <c r="A10" s="9"/>
      <c r="B10" s="10"/>
      <c r="C10" s="11" t="s">
        <v>24</v>
      </c>
      <c r="D10" s="12">
        <f t="shared" si="0"/>
        <v>0</v>
      </c>
      <c r="E10" s="12">
        <v>0</v>
      </c>
      <c r="F10" s="13">
        <v>0</v>
      </c>
      <c r="G10" s="13">
        <v>0</v>
      </c>
      <c r="H10" s="13">
        <v>0</v>
      </c>
      <c r="I10" s="13">
        <f t="shared" si="1"/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v>0</v>
      </c>
    </row>
    <row r="11" spans="1:18" ht="51.75" customHeight="1" x14ac:dyDescent="0.25">
      <c r="A11" s="9"/>
      <c r="B11" s="10"/>
      <c r="C11" s="11" t="s">
        <v>25</v>
      </c>
      <c r="D11" s="12">
        <f t="shared" si="0"/>
        <v>0</v>
      </c>
      <c r="E11" s="12">
        <v>0</v>
      </c>
      <c r="F11" s="13">
        <v>0</v>
      </c>
      <c r="G11" s="13">
        <v>0</v>
      </c>
      <c r="H11" s="13">
        <v>0</v>
      </c>
      <c r="I11" s="13">
        <f t="shared" si="1"/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0</v>
      </c>
    </row>
    <row r="12" spans="1:18" ht="122.25" customHeight="1" x14ac:dyDescent="0.25">
      <c r="A12" s="9"/>
      <c r="B12" s="10"/>
      <c r="C12" s="15" t="s">
        <v>26</v>
      </c>
      <c r="D12" s="12">
        <f t="shared" si="0"/>
        <v>0</v>
      </c>
      <c r="E12" s="12">
        <v>0</v>
      </c>
      <c r="F12" s="13">
        <v>0</v>
      </c>
      <c r="G12" s="13">
        <v>0</v>
      </c>
      <c r="H12" s="13">
        <v>0</v>
      </c>
      <c r="I12" s="13">
        <f t="shared" si="1"/>
        <v>0</v>
      </c>
      <c r="J12" s="13">
        <v>0</v>
      </c>
      <c r="K12" s="13">
        <v>0</v>
      </c>
      <c r="L12" s="13">
        <v>0</v>
      </c>
      <c r="M12" s="13">
        <v>0</v>
      </c>
      <c r="N12" s="16">
        <v>0</v>
      </c>
      <c r="O12" s="13">
        <v>0</v>
      </c>
      <c r="P12" s="16">
        <v>0</v>
      </c>
      <c r="Q12" s="16">
        <v>0</v>
      </c>
      <c r="R12" s="17">
        <v>0</v>
      </c>
    </row>
    <row r="13" spans="1:18" ht="99" customHeight="1" x14ac:dyDescent="0.25">
      <c r="A13" s="9"/>
      <c r="B13" s="10"/>
      <c r="C13" s="18" t="s">
        <v>27</v>
      </c>
      <c r="D13" s="12">
        <f t="shared" si="0"/>
        <v>7</v>
      </c>
      <c r="E13" s="12">
        <v>4</v>
      </c>
      <c r="F13" s="13">
        <v>0</v>
      </c>
      <c r="G13" s="13">
        <v>3</v>
      </c>
      <c r="H13" s="13">
        <v>0</v>
      </c>
      <c r="I13" s="13">
        <f t="shared" si="1"/>
        <v>426964.3</v>
      </c>
      <c r="J13" s="13">
        <v>75485.08</v>
      </c>
      <c r="K13" s="13">
        <v>0</v>
      </c>
      <c r="L13" s="13">
        <v>351479.22</v>
      </c>
      <c r="M13" s="13">
        <v>0</v>
      </c>
      <c r="N13" s="13">
        <v>1</v>
      </c>
      <c r="O13" s="13">
        <v>7</v>
      </c>
      <c r="P13" s="13">
        <v>0</v>
      </c>
      <c r="Q13" s="13">
        <v>0</v>
      </c>
      <c r="R13" s="14">
        <v>0</v>
      </c>
    </row>
    <row r="14" spans="1:18" ht="54.75" customHeight="1" x14ac:dyDescent="0.25">
      <c r="A14" s="9"/>
      <c r="B14" s="10"/>
      <c r="C14" s="18" t="s">
        <v>28</v>
      </c>
      <c r="D14" s="12">
        <f t="shared" si="0"/>
        <v>28</v>
      </c>
      <c r="E14" s="12">
        <v>24</v>
      </c>
      <c r="F14" s="13">
        <v>4</v>
      </c>
      <c r="G14" s="13">
        <v>0</v>
      </c>
      <c r="H14" s="13">
        <v>0</v>
      </c>
      <c r="I14" s="13">
        <f t="shared" si="1"/>
        <v>47005.68</v>
      </c>
      <c r="J14" s="13">
        <v>36292.120000000003</v>
      </c>
      <c r="K14" s="13">
        <v>10713.56</v>
      </c>
      <c r="L14" s="13">
        <v>0</v>
      </c>
      <c r="M14" s="13">
        <v>0</v>
      </c>
      <c r="N14" s="13">
        <v>0</v>
      </c>
      <c r="O14" s="13">
        <v>28</v>
      </c>
      <c r="P14" s="13">
        <v>0</v>
      </c>
      <c r="Q14" s="13">
        <v>0</v>
      </c>
      <c r="R14" s="19">
        <v>0</v>
      </c>
    </row>
    <row r="15" spans="1:18" ht="116.25" customHeight="1" x14ac:dyDescent="0.25">
      <c r="A15" s="9"/>
      <c r="B15" s="10"/>
      <c r="C15" s="20" t="s">
        <v>29</v>
      </c>
      <c r="D15" s="12">
        <f t="shared" si="0"/>
        <v>57</v>
      </c>
      <c r="E15" s="12">
        <v>51</v>
      </c>
      <c r="F15" s="13">
        <v>3</v>
      </c>
      <c r="G15" s="13">
        <v>3</v>
      </c>
      <c r="H15" s="13">
        <v>0</v>
      </c>
      <c r="I15" s="13">
        <f t="shared" si="1"/>
        <v>744288.74</v>
      </c>
      <c r="J15" s="13">
        <v>524908.5</v>
      </c>
      <c r="K15" s="13">
        <v>48119.4</v>
      </c>
      <c r="L15" s="13">
        <v>171260.84</v>
      </c>
      <c r="M15" s="13">
        <v>0</v>
      </c>
      <c r="N15" s="16">
        <v>41</v>
      </c>
      <c r="O15" s="13">
        <v>57</v>
      </c>
      <c r="P15" s="16">
        <v>0</v>
      </c>
      <c r="Q15" s="16">
        <v>0</v>
      </c>
      <c r="R15" s="21">
        <v>0</v>
      </c>
    </row>
    <row r="16" spans="1:18" ht="52.5" customHeight="1" x14ac:dyDescent="0.25">
      <c r="A16" s="9"/>
      <c r="B16" s="10"/>
      <c r="C16" s="18" t="s">
        <v>30</v>
      </c>
      <c r="D16" s="12">
        <f t="shared" si="0"/>
        <v>124</v>
      </c>
      <c r="E16" s="12">
        <v>104</v>
      </c>
      <c r="F16" s="13">
        <v>1</v>
      </c>
      <c r="G16" s="13">
        <v>19</v>
      </c>
      <c r="H16" s="13">
        <v>0</v>
      </c>
      <c r="I16" s="13">
        <f>J16+K16+L16+M16</f>
        <v>2933997.98</v>
      </c>
      <c r="J16" s="13">
        <v>1787509.94</v>
      </c>
      <c r="K16" s="13">
        <v>14432</v>
      </c>
      <c r="L16" s="13">
        <v>1132056.04</v>
      </c>
      <c r="M16" s="13">
        <v>0</v>
      </c>
      <c r="N16" s="13">
        <v>90</v>
      </c>
      <c r="O16" s="13">
        <v>124</v>
      </c>
      <c r="P16" s="13">
        <v>0</v>
      </c>
      <c r="Q16" s="13">
        <v>0</v>
      </c>
      <c r="R16" s="14">
        <v>0</v>
      </c>
    </row>
    <row r="17" spans="1:18" ht="41.25" customHeight="1" x14ac:dyDescent="0.25">
      <c r="A17" s="9"/>
      <c r="B17" s="10"/>
      <c r="C17" s="20" t="s">
        <v>31</v>
      </c>
      <c r="D17" s="12">
        <f t="shared" si="0"/>
        <v>263</v>
      </c>
      <c r="E17" s="12">
        <v>208</v>
      </c>
      <c r="F17" s="13">
        <v>38</v>
      </c>
      <c r="G17" s="13">
        <v>16</v>
      </c>
      <c r="H17" s="13">
        <v>1</v>
      </c>
      <c r="I17" s="13">
        <f t="shared" si="1"/>
        <v>2535534.44</v>
      </c>
      <c r="J17" s="13">
        <v>1866384.67</v>
      </c>
      <c r="K17" s="13">
        <v>457979.7</v>
      </c>
      <c r="L17" s="13">
        <v>204837.02</v>
      </c>
      <c r="M17" s="13">
        <v>6333.05</v>
      </c>
      <c r="N17" s="16">
        <v>24</v>
      </c>
      <c r="O17" s="13">
        <v>263</v>
      </c>
      <c r="P17" s="16">
        <v>0</v>
      </c>
      <c r="Q17" s="16">
        <v>0</v>
      </c>
      <c r="R17" s="17">
        <v>0</v>
      </c>
    </row>
    <row r="18" spans="1:18" ht="80.099999999999994" customHeight="1" x14ac:dyDescent="0.25">
      <c r="A18" s="9"/>
      <c r="B18" s="10"/>
      <c r="C18" s="22" t="s">
        <v>32</v>
      </c>
      <c r="D18" s="12">
        <f t="shared" si="0"/>
        <v>0</v>
      </c>
      <c r="E18" s="23">
        <v>0</v>
      </c>
      <c r="F18" s="13">
        <v>0</v>
      </c>
      <c r="G18" s="13">
        <v>0</v>
      </c>
      <c r="H18" s="13">
        <v>0</v>
      </c>
      <c r="I18" s="13">
        <f t="shared" si="1"/>
        <v>0</v>
      </c>
      <c r="J18" s="13">
        <v>0</v>
      </c>
      <c r="K18" s="13">
        <v>0</v>
      </c>
      <c r="L18" s="13">
        <v>0</v>
      </c>
      <c r="M18" s="13">
        <v>0</v>
      </c>
      <c r="N18" s="24">
        <v>0</v>
      </c>
      <c r="O18" s="13">
        <v>0</v>
      </c>
      <c r="P18" s="24">
        <v>0</v>
      </c>
      <c r="Q18" s="13">
        <v>0</v>
      </c>
      <c r="R18" s="14">
        <v>0</v>
      </c>
    </row>
    <row r="19" spans="1:18" ht="66" customHeight="1" x14ac:dyDescent="0.25">
      <c r="A19" s="9"/>
      <c r="B19" s="10"/>
      <c r="C19" s="25" t="s">
        <v>33</v>
      </c>
      <c r="D19" s="12">
        <f t="shared" si="0"/>
        <v>3</v>
      </c>
      <c r="E19" s="12">
        <v>0</v>
      </c>
      <c r="F19" s="13">
        <v>3</v>
      </c>
      <c r="G19" s="13">
        <v>0</v>
      </c>
      <c r="H19" s="13">
        <v>0</v>
      </c>
      <c r="I19" s="13">
        <f t="shared" si="1"/>
        <v>132799.98000000001</v>
      </c>
      <c r="J19" s="13">
        <v>0</v>
      </c>
      <c r="K19" s="13">
        <v>132799.98000000001</v>
      </c>
      <c r="L19" s="13">
        <v>0</v>
      </c>
      <c r="M19" s="13">
        <v>0</v>
      </c>
      <c r="N19" s="26">
        <v>0</v>
      </c>
      <c r="O19" s="13">
        <v>3</v>
      </c>
      <c r="P19" s="26">
        <v>0</v>
      </c>
      <c r="Q19" s="16">
        <v>0</v>
      </c>
      <c r="R19" s="17">
        <v>0</v>
      </c>
    </row>
    <row r="20" spans="1:18" ht="44.25" customHeight="1" x14ac:dyDescent="0.25">
      <c r="A20" s="9"/>
      <c r="B20" s="10"/>
      <c r="C20" s="27" t="s">
        <v>34</v>
      </c>
      <c r="D20" s="12">
        <f t="shared" si="0"/>
        <v>0</v>
      </c>
      <c r="E20" s="12">
        <v>0</v>
      </c>
      <c r="F20" s="13">
        <v>0</v>
      </c>
      <c r="G20" s="13">
        <v>0</v>
      </c>
      <c r="H20" s="13">
        <v>0</v>
      </c>
      <c r="I20" s="13">
        <f t="shared" si="1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7">
        <v>0</v>
      </c>
    </row>
    <row r="21" spans="1:18" ht="65.25" customHeight="1" x14ac:dyDescent="0.25">
      <c r="A21" s="9"/>
      <c r="B21" s="10"/>
      <c r="C21" s="27" t="s">
        <v>35</v>
      </c>
      <c r="D21" s="12">
        <f t="shared" si="0"/>
        <v>2</v>
      </c>
      <c r="E21" s="12">
        <v>0</v>
      </c>
      <c r="F21" s="13">
        <v>2</v>
      </c>
      <c r="G21" s="13">
        <v>0</v>
      </c>
      <c r="H21" s="13">
        <v>0</v>
      </c>
      <c r="I21" s="13">
        <f t="shared" si="1"/>
        <v>28554.17</v>
      </c>
      <c r="J21" s="13">
        <v>0</v>
      </c>
      <c r="K21" s="13">
        <v>28554.17</v>
      </c>
      <c r="L21" s="13">
        <v>0</v>
      </c>
      <c r="M21" s="13">
        <v>0</v>
      </c>
      <c r="N21" s="13">
        <v>0</v>
      </c>
      <c r="O21" s="13">
        <v>2</v>
      </c>
      <c r="P21" s="13">
        <v>0</v>
      </c>
      <c r="Q21" s="13">
        <v>0</v>
      </c>
      <c r="R21" s="17">
        <v>0</v>
      </c>
    </row>
    <row r="22" spans="1:18" ht="74.25" customHeight="1" x14ac:dyDescent="0.25">
      <c r="A22" s="9"/>
      <c r="B22" s="10"/>
      <c r="C22" s="27" t="s">
        <v>36</v>
      </c>
      <c r="D22" s="12">
        <f t="shared" si="0"/>
        <v>4</v>
      </c>
      <c r="E22" s="12">
        <v>0</v>
      </c>
      <c r="F22" s="13">
        <v>0</v>
      </c>
      <c r="G22" s="13">
        <v>2</v>
      </c>
      <c r="H22" s="13">
        <v>2</v>
      </c>
      <c r="I22" s="13">
        <f t="shared" si="1"/>
        <v>263863.07</v>
      </c>
      <c r="J22" s="13">
        <v>0</v>
      </c>
      <c r="K22" s="13">
        <v>0</v>
      </c>
      <c r="L22" s="13">
        <v>201774.61</v>
      </c>
      <c r="M22" s="13">
        <v>62088.46</v>
      </c>
      <c r="N22" s="13">
        <v>0</v>
      </c>
      <c r="O22" s="13">
        <v>4</v>
      </c>
      <c r="P22" s="13">
        <v>0</v>
      </c>
      <c r="Q22" s="13">
        <v>0</v>
      </c>
      <c r="R22" s="17">
        <v>0</v>
      </c>
    </row>
    <row r="23" spans="1:18" ht="63.75" customHeight="1" x14ac:dyDescent="0.25">
      <c r="A23" s="9"/>
      <c r="B23" s="10"/>
      <c r="C23" s="27" t="s">
        <v>37</v>
      </c>
      <c r="D23" s="12">
        <f t="shared" si="0"/>
        <v>2</v>
      </c>
      <c r="E23" s="12">
        <v>0</v>
      </c>
      <c r="F23" s="13">
        <v>2</v>
      </c>
      <c r="G23" s="13">
        <v>0</v>
      </c>
      <c r="H23" s="13">
        <v>0</v>
      </c>
      <c r="I23" s="13">
        <f t="shared" si="1"/>
        <v>47613.48</v>
      </c>
      <c r="J23" s="13">
        <v>0</v>
      </c>
      <c r="K23" s="13">
        <v>47613.48</v>
      </c>
      <c r="L23" s="13">
        <v>0</v>
      </c>
      <c r="M23" s="13">
        <v>0</v>
      </c>
      <c r="N23" s="13">
        <v>0</v>
      </c>
      <c r="O23" s="13">
        <v>2</v>
      </c>
      <c r="P23" s="13">
        <v>0</v>
      </c>
      <c r="Q23" s="13">
        <v>0</v>
      </c>
      <c r="R23" s="14">
        <v>0</v>
      </c>
    </row>
    <row r="24" spans="1:18" ht="57" customHeight="1" x14ac:dyDescent="0.25">
      <c r="A24" s="9"/>
      <c r="B24" s="10"/>
      <c r="C24" s="27" t="s">
        <v>38</v>
      </c>
      <c r="D24" s="12">
        <f>E24+F24+G24+H24</f>
        <v>16</v>
      </c>
      <c r="E24" s="12">
        <v>13</v>
      </c>
      <c r="F24" s="13">
        <v>1</v>
      </c>
      <c r="G24" s="13">
        <v>1</v>
      </c>
      <c r="H24" s="13">
        <v>1</v>
      </c>
      <c r="I24" s="13">
        <f>J24+K24+L24+M24</f>
        <v>210315.99</v>
      </c>
      <c r="J24" s="13">
        <v>143130.32</v>
      </c>
      <c r="K24" s="13">
        <v>5247.99</v>
      </c>
      <c r="L24" s="13">
        <v>28504.25</v>
      </c>
      <c r="M24" s="13">
        <v>33433.43</v>
      </c>
      <c r="N24" s="13">
        <v>8</v>
      </c>
      <c r="O24" s="13">
        <v>16</v>
      </c>
      <c r="P24" s="13">
        <v>0</v>
      </c>
      <c r="Q24" s="13">
        <v>0</v>
      </c>
      <c r="R24" s="14">
        <v>0</v>
      </c>
    </row>
    <row r="25" spans="1:18" ht="62.25" customHeight="1" x14ac:dyDescent="0.25">
      <c r="A25" s="9"/>
      <c r="B25" s="10"/>
      <c r="C25" s="27" t="s">
        <v>39</v>
      </c>
      <c r="D25" s="12">
        <f>E25+F25+G25+H25</f>
        <v>8</v>
      </c>
      <c r="E25" s="12">
        <v>0</v>
      </c>
      <c r="F25" s="13">
        <v>0</v>
      </c>
      <c r="G25" s="13">
        <v>0</v>
      </c>
      <c r="H25" s="13">
        <v>8</v>
      </c>
      <c r="I25" s="13">
        <f>J25+K25+L25+M25</f>
        <v>98003.16</v>
      </c>
      <c r="J25" s="13">
        <v>0</v>
      </c>
      <c r="K25" s="13">
        <v>0</v>
      </c>
      <c r="L25" s="13">
        <v>0</v>
      </c>
      <c r="M25" s="13">
        <v>98003.16</v>
      </c>
      <c r="N25" s="13">
        <v>0</v>
      </c>
      <c r="O25" s="13">
        <v>8</v>
      </c>
      <c r="P25" s="13">
        <v>0</v>
      </c>
      <c r="Q25" s="13">
        <v>0</v>
      </c>
      <c r="R25" s="14">
        <v>0</v>
      </c>
    </row>
    <row r="26" spans="1:18" ht="36.75" customHeight="1" thickBot="1" x14ac:dyDescent="0.3">
      <c r="A26" s="28"/>
      <c r="B26" s="29"/>
      <c r="C26" s="30" t="s">
        <v>40</v>
      </c>
      <c r="D26" s="31">
        <f t="shared" si="0"/>
        <v>3</v>
      </c>
      <c r="E26" s="31">
        <v>3</v>
      </c>
      <c r="F26" s="32">
        <v>0</v>
      </c>
      <c r="G26" s="32">
        <v>0</v>
      </c>
      <c r="H26" s="32">
        <v>0</v>
      </c>
      <c r="I26" s="32">
        <f t="shared" si="1"/>
        <v>5485.1</v>
      </c>
      <c r="J26" s="32">
        <v>5485.1</v>
      </c>
      <c r="K26" s="32">
        <v>0</v>
      </c>
      <c r="L26" s="32">
        <v>0</v>
      </c>
      <c r="M26" s="32">
        <v>0</v>
      </c>
      <c r="N26" s="32">
        <v>0</v>
      </c>
      <c r="O26" s="32">
        <v>3</v>
      </c>
      <c r="P26" s="32">
        <v>0</v>
      </c>
      <c r="Q26" s="32">
        <v>0</v>
      </c>
      <c r="R26" s="33">
        <v>0</v>
      </c>
    </row>
    <row r="27" spans="1:18" ht="80.099999999999994" customHeight="1" x14ac:dyDescent="0.25"/>
    <row r="28" spans="1:18" ht="80.099999999999994" customHeight="1" x14ac:dyDescent="0.25"/>
    <row r="29" spans="1:18" ht="80.099999999999994" customHeight="1" x14ac:dyDescent="0.25"/>
    <row r="30" spans="1:18" ht="80.099999999999994" customHeight="1" x14ac:dyDescent="0.25"/>
    <row r="31" spans="1:18" ht="80.099999999999994" customHeight="1" x14ac:dyDescent="0.25"/>
    <row r="32" spans="1:18" ht="80.099999999999994" customHeight="1" x14ac:dyDescent="0.25"/>
    <row r="33" ht="80.099999999999994" customHeight="1" x14ac:dyDescent="0.25"/>
    <row r="34" ht="80.099999999999994" customHeight="1" x14ac:dyDescent="0.25"/>
    <row r="35" ht="80.099999999999994" customHeight="1" x14ac:dyDescent="0.25"/>
    <row r="36" ht="80.099999999999994" customHeight="1" x14ac:dyDescent="0.25"/>
    <row r="37" ht="80.099999999999994" customHeight="1" x14ac:dyDescent="0.25"/>
    <row r="38" ht="80.099999999999994" customHeight="1" x14ac:dyDescent="0.25"/>
    <row r="39" ht="80.099999999999994" customHeight="1" x14ac:dyDescent="0.25"/>
    <row r="40" ht="80.099999999999994" customHeight="1" x14ac:dyDescent="0.25"/>
    <row r="41" ht="80.099999999999994" customHeight="1" x14ac:dyDescent="0.25"/>
    <row r="42" ht="80.099999999999994" customHeight="1" x14ac:dyDescent="0.25"/>
    <row r="43" ht="80.099999999999994" customHeight="1" x14ac:dyDescent="0.25"/>
    <row r="44" ht="80.099999999999994" customHeight="1" x14ac:dyDescent="0.25"/>
    <row r="45" ht="80.099999999999994" customHeight="1" x14ac:dyDescent="0.25"/>
    <row r="46" ht="80.099999999999994" customHeight="1" x14ac:dyDescent="0.25"/>
    <row r="47" ht="80.099999999999994" customHeight="1" x14ac:dyDescent="0.25"/>
    <row r="48" ht="80.099999999999994" customHeight="1" x14ac:dyDescent="0.25"/>
    <row r="49" ht="80.099999999999994" customHeight="1" x14ac:dyDescent="0.25"/>
    <row r="50" ht="80.099999999999994" customHeight="1" x14ac:dyDescent="0.25"/>
    <row r="51" ht="80.099999999999994" customHeight="1" x14ac:dyDescent="0.25"/>
  </sheetData>
  <mergeCells count="17">
    <mergeCell ref="A5:A26"/>
    <mergeCell ref="B5:B26"/>
    <mergeCell ref="A1:R1"/>
    <mergeCell ref="A2:A4"/>
    <mergeCell ref="B2:B4"/>
    <mergeCell ref="C2:C4"/>
    <mergeCell ref="D2:H2"/>
    <mergeCell ref="I2:M2"/>
    <mergeCell ref="N2:N4"/>
    <mergeCell ref="O2:O4"/>
    <mergeCell ref="P2:P4"/>
    <mergeCell ref="Q2:Q4"/>
    <mergeCell ref="R2:R4"/>
    <mergeCell ref="D3:D4"/>
    <mergeCell ref="E3:H3"/>
    <mergeCell ref="I3:I4"/>
    <mergeCell ref="J3:M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2019-10-24T20:36:09Z</dcterms:created>
  <dcterms:modified xsi:type="dcterms:W3CDTF">2019-10-24T20:43:04Z</dcterms:modified>
</cp:coreProperties>
</file>